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10" activeTab="0"/>
  </bookViews>
  <sheets>
    <sheet name="Foglio1" sheetId="1" r:id="rId1"/>
  </sheets>
  <definedNames>
    <definedName name="_xlnm.Print_Area" localSheetId="0">'Foglio1'!$A$1:$AM$226</definedName>
  </definedNames>
  <calcPr fullCalcOnLoad="1"/>
</workbook>
</file>

<file path=xl/sharedStrings.xml><?xml version="1.0" encoding="utf-8"?>
<sst xmlns="http://schemas.openxmlformats.org/spreadsheetml/2006/main" count="371" uniqueCount="93">
  <si>
    <t>RIPOSI</t>
  </si>
  <si>
    <t>FERIE</t>
  </si>
  <si>
    <t>IVLI</t>
  </si>
  <si>
    <t>IRCA</t>
  </si>
  <si>
    <t>TRSS</t>
  </si>
  <si>
    <t>IAAU</t>
  </si>
  <si>
    <t>IAA3</t>
  </si>
  <si>
    <t>ITUF</t>
  </si>
  <si>
    <t>NVOR</t>
  </si>
  <si>
    <t>NVAD</t>
  </si>
  <si>
    <t>NRM1</t>
  </si>
  <si>
    <t>NRMM</t>
  </si>
  <si>
    <t>NRAG</t>
  </si>
  <si>
    <t>NRAR</t>
  </si>
  <si>
    <t>NRM2</t>
  </si>
  <si>
    <t>NREX</t>
  </si>
  <si>
    <t>NMGE</t>
  </si>
  <si>
    <t>NMIM</t>
  </si>
  <si>
    <t>NAOR</t>
  </si>
  <si>
    <t>SE00</t>
  </si>
  <si>
    <t>PT00</t>
  </si>
  <si>
    <t>CIGS</t>
  </si>
  <si>
    <t>SD00</t>
  </si>
  <si>
    <t>IASM</t>
  </si>
  <si>
    <t>NFAA</t>
  </si>
  <si>
    <t>NFPN</t>
  </si>
  <si>
    <t>IRAP</t>
  </si>
  <si>
    <t>NVCO</t>
  </si>
  <si>
    <t>NVST</t>
  </si>
  <si>
    <t>IAFM</t>
  </si>
  <si>
    <t>IART</t>
  </si>
  <si>
    <t>GIORNI LAVORATIVI</t>
  </si>
  <si>
    <t>MATERNITA'</t>
  </si>
  <si>
    <t>NTPR</t>
  </si>
  <si>
    <t>NTSE</t>
  </si>
  <si>
    <t>NTTE</t>
  </si>
  <si>
    <t>NAMB</t>
  </si>
  <si>
    <t>MAL./NON IDONEITA'</t>
  </si>
  <si>
    <t>CONG. PAR.</t>
  </si>
  <si>
    <t>P/T</t>
  </si>
  <si>
    <t>B.P.</t>
  </si>
  <si>
    <t>TOT.</t>
  </si>
  <si>
    <t>SO.DIF.</t>
  </si>
  <si>
    <t>LEGENDA CODICI ATTIVITA' BUSTA PAGA</t>
  </si>
  <si>
    <t>ATTIVITA' DI VOLO</t>
  </si>
  <si>
    <t>RISERVA AL CAMPO</t>
  </si>
  <si>
    <t>RISERVA A CASA</t>
  </si>
  <si>
    <t>TRASFERIMENTO</t>
  </si>
  <si>
    <t>ADDESTRAMENTO AULA</t>
  </si>
  <si>
    <t>ADDESTRAMENTO UFFICIO</t>
  </si>
  <si>
    <t>ADDESTRAMENTO SIMULATORE (PILOTA)</t>
  </si>
  <si>
    <t>ADDESTRAMENTO FAMILIARIZZAZIONE</t>
  </si>
  <si>
    <t>VISITA MEDICA ORDINARIA</t>
  </si>
  <si>
    <t>VISITA MEDICA COSMICA</t>
  </si>
  <si>
    <t>VISITA MEDICA ADDIZIONALE</t>
  </si>
  <si>
    <t>VISITA MEDICA STRAORDINARIA</t>
  </si>
  <si>
    <t>RIPOSO INAMOVIBILE</t>
  </si>
  <si>
    <t>RIPOSO MENSILE</t>
  </si>
  <si>
    <t>RIPOSO AGGIUNTIVO</t>
  </si>
  <si>
    <t>RIPOSO ARRETRATO</t>
  </si>
  <si>
    <t>RIPOSO MOVIBILE (A/V) (PILOTA DA 01-12)</t>
  </si>
  <si>
    <t>RIPOSI MOVIBILI</t>
  </si>
  <si>
    <t>RIPOSO MOVIBILE (PILOTA)</t>
  </si>
  <si>
    <t>MALATTIA</t>
  </si>
  <si>
    <t>MALATTIA                        NON IDONEITA'</t>
  </si>
  <si>
    <t>NON IDONEO VISITA MEDICA</t>
  </si>
  <si>
    <t>MALATTIA BAMBINO</t>
  </si>
  <si>
    <t>FERIE ANNUALI</t>
  </si>
  <si>
    <t>FERIE  PROGRAMMATE</t>
  </si>
  <si>
    <t>CONGEDI PARENTALI</t>
  </si>
  <si>
    <t>SOLIDARIETA' ESPANSIVA</t>
  </si>
  <si>
    <t>PART-TIME</t>
  </si>
  <si>
    <t>CASSA INTEGRAZIONE</t>
  </si>
  <si>
    <t>SOLIDARIETA' DIFENSIVA</t>
  </si>
  <si>
    <t>MATERNITA' 1° PERIODO</t>
  </si>
  <si>
    <t>MATERNITA' 2° PERIODO</t>
  </si>
  <si>
    <t>MATERNITA' 3° PERIODO</t>
  </si>
  <si>
    <t>COGNOME</t>
  </si>
  <si>
    <t>NOME</t>
  </si>
  <si>
    <t>CODICE FISCALE</t>
  </si>
  <si>
    <t>PROFESSIONE</t>
  </si>
  <si>
    <t>QUALIFICA</t>
  </si>
  <si>
    <t>MATRICOLA</t>
  </si>
  <si>
    <t>SO. ES.</t>
  </si>
  <si>
    <t>ISTRUZIONI PER LA COMPILAZIONE:</t>
  </si>
  <si>
    <t>NELL'ESEMPIO CHE SEGUE L'ATTIVITA' NMGE E' DURATA DAL 1 AL 3 (3GG.) E DAL 5 AL 7 (3GG.) PER UN TOTALE DI 6 CHE VERRA' RIPOTATO NELLA CASELLA NMGE DEL MESE</t>
  </si>
  <si>
    <r>
      <t xml:space="preserve">N. B.: </t>
    </r>
    <r>
      <rPr>
        <b/>
        <u val="single"/>
        <sz val="20"/>
        <color indexed="8"/>
        <rFont val="Calibri"/>
        <family val="2"/>
      </rPr>
      <t>NON</t>
    </r>
    <r>
      <rPr>
        <b/>
        <sz val="20"/>
        <color indexed="8"/>
        <rFont val="Calibri"/>
        <family val="2"/>
      </rPr>
      <t xml:space="preserve"> VANNO INSERITI I CODICI DELLO SPECCHIO ATTIVITA' NAVIGANTI CHE </t>
    </r>
    <r>
      <rPr>
        <b/>
        <u val="single"/>
        <sz val="20"/>
        <color indexed="8"/>
        <rFont val="Calibri"/>
        <family val="2"/>
      </rPr>
      <t>NON</t>
    </r>
    <r>
      <rPr>
        <b/>
        <sz val="20"/>
        <color indexed="8"/>
        <rFont val="Calibri"/>
        <family val="2"/>
      </rPr>
      <t xml:space="preserve"> TROVATE IN QUESTO ELENCO</t>
    </r>
  </si>
  <si>
    <t>PER OGNI CODICE ATTIVITA' CONTROLLATE NELLE COLONNE PART. E ARRIVO PER QUANTI GIORNI QUELLA SPECIFICA ATTIVITA' E' STATA SVOLTA</t>
  </si>
  <si>
    <t>PROSPETTO ANALITICO ATTIVITA' NAVIGANTE CAI/SAI</t>
  </si>
  <si>
    <t>PRENDERE DA OGNI BUSTA PAGA "LO SPECCHIO ATTIVITA'PERSONALE  NAVIGANTE".</t>
  </si>
  <si>
    <t>CAI</t>
  </si>
  <si>
    <t>SAI</t>
  </si>
  <si>
    <t>RIP. MOVIB.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</si>
</sst>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3"/>
      <name val="Calibri"/>
      <family val="2"/>
    </font>
    <font>
      <sz val="13"/>
      <color indexed="8"/>
      <name val="Calibri"/>
      <family val="2"/>
    </font>
    <font>
      <b/>
      <sz val="13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20" fillId="0" borderId="10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20" fillId="0" borderId="11" xfId="0" applyFont="1" applyBorder="1" applyAlignment="1" applyProtection="1">
      <alignment/>
      <protection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20" fillId="0" borderId="12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0" fillId="0" borderId="16" xfId="0" applyFont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0" fillId="0" borderId="16" xfId="0" applyFont="1" applyBorder="1" applyAlignment="1" applyProtection="1">
      <alignment/>
      <protection/>
    </xf>
    <xf numFmtId="0" fontId="43" fillId="0" borderId="18" xfId="0" applyFont="1" applyBorder="1" applyAlignment="1">
      <alignment horizontal="center"/>
    </xf>
    <xf numFmtId="17" fontId="43" fillId="0" borderId="16" xfId="0" applyNumberFormat="1" applyFont="1" applyBorder="1" applyAlignment="1">
      <alignment/>
    </xf>
    <xf numFmtId="17" fontId="43" fillId="0" borderId="17" xfId="0" applyNumberFormat="1" applyFont="1" applyBorder="1" applyAlignment="1">
      <alignment/>
    </xf>
    <xf numFmtId="0" fontId="43" fillId="0" borderId="19" xfId="0" applyFont="1" applyBorder="1" applyAlignment="1">
      <alignment horizontal="center"/>
    </xf>
    <xf numFmtId="17" fontId="43" fillId="0" borderId="20" xfId="0" applyNumberFormat="1" applyFont="1" applyBorder="1" applyAlignment="1">
      <alignment/>
    </xf>
    <xf numFmtId="17" fontId="43" fillId="0" borderId="21" xfId="0" applyNumberFormat="1" applyFont="1" applyBorder="1" applyAlignment="1">
      <alignment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47" fillId="0" borderId="0" xfId="0" applyFont="1" applyAlignment="1">
      <alignment/>
    </xf>
    <xf numFmtId="0" fontId="22" fillId="0" borderId="22" xfId="0" applyFont="1" applyBorder="1" applyAlignment="1" applyProtection="1">
      <alignment/>
      <protection/>
    </xf>
    <xf numFmtId="0" fontId="22" fillId="0" borderId="23" xfId="0" applyFont="1" applyBorder="1" applyAlignment="1" applyProtection="1">
      <alignment horizontal="left"/>
      <protection/>
    </xf>
    <xf numFmtId="0" fontId="22" fillId="0" borderId="24" xfId="0" applyFont="1" applyBorder="1" applyAlignment="1" applyProtection="1">
      <alignment/>
      <protection/>
    </xf>
    <xf numFmtId="0" fontId="22" fillId="0" borderId="25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0" fontId="22" fillId="0" borderId="26" xfId="0" applyFont="1" applyBorder="1" applyAlignment="1" applyProtection="1">
      <alignment horizontal="left"/>
      <protection/>
    </xf>
    <xf numFmtId="0" fontId="22" fillId="0" borderId="27" xfId="0" applyFont="1" applyBorder="1" applyAlignment="1" applyProtection="1">
      <alignment/>
      <protection/>
    </xf>
    <xf numFmtId="0" fontId="22" fillId="0" borderId="28" xfId="0" applyFont="1" applyBorder="1" applyAlignment="1" applyProtection="1">
      <alignment/>
      <protection/>
    </xf>
    <xf numFmtId="0" fontId="22" fillId="0" borderId="27" xfId="0" applyFont="1" applyBorder="1" applyAlignment="1" applyProtection="1">
      <alignment horizontal="left"/>
      <protection/>
    </xf>
    <xf numFmtId="0" fontId="22" fillId="0" borderId="28" xfId="0" applyFont="1" applyBorder="1" applyAlignment="1" applyProtection="1">
      <alignment horizontal="left"/>
      <protection/>
    </xf>
    <xf numFmtId="0" fontId="22" fillId="0" borderId="26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 horizontal="left"/>
      <protection/>
    </xf>
    <xf numFmtId="0" fontId="22" fillId="0" borderId="13" xfId="0" applyFont="1" applyBorder="1" applyAlignment="1" applyProtection="1">
      <alignment/>
      <protection/>
    </xf>
    <xf numFmtId="0" fontId="22" fillId="0" borderId="29" xfId="0" applyFont="1" applyBorder="1" applyAlignment="1" applyProtection="1">
      <alignment/>
      <protection/>
    </xf>
    <xf numFmtId="0" fontId="22" fillId="0" borderId="30" xfId="0" applyFont="1" applyBorder="1" applyAlignment="1" applyProtection="1">
      <alignment/>
      <protection/>
    </xf>
    <xf numFmtId="0" fontId="22" fillId="0" borderId="31" xfId="0" applyFont="1" applyBorder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22" fillId="0" borderId="23" xfId="0" applyFont="1" applyBorder="1" applyAlignment="1" applyProtection="1">
      <alignment/>
      <protection/>
    </xf>
    <xf numFmtId="0" fontId="22" fillId="0" borderId="32" xfId="0" applyFont="1" applyBorder="1" applyAlignment="1" applyProtection="1">
      <alignment horizontal="left"/>
      <protection/>
    </xf>
    <xf numFmtId="0" fontId="22" fillId="0" borderId="32" xfId="0" applyFont="1" applyBorder="1" applyAlignment="1" applyProtection="1">
      <alignment/>
      <protection/>
    </xf>
    <xf numFmtId="0" fontId="22" fillId="0" borderId="29" xfId="0" applyFont="1" applyBorder="1" applyAlignment="1" applyProtection="1">
      <alignment horizontal="left"/>
      <protection/>
    </xf>
    <xf numFmtId="0" fontId="22" fillId="0" borderId="30" xfId="0" applyFont="1" applyBorder="1" applyAlignment="1" applyProtection="1">
      <alignment horizontal="left"/>
      <protection/>
    </xf>
    <xf numFmtId="0" fontId="22" fillId="0" borderId="31" xfId="0" applyFont="1" applyBorder="1" applyAlignment="1" applyProtection="1">
      <alignment horizontal="left"/>
      <protection/>
    </xf>
    <xf numFmtId="0" fontId="22" fillId="0" borderId="33" xfId="0" applyFont="1" applyBorder="1" applyAlignment="1" applyProtection="1">
      <alignment/>
      <protection/>
    </xf>
    <xf numFmtId="0" fontId="22" fillId="0" borderId="34" xfId="0" applyFont="1" applyBorder="1" applyAlignment="1" applyProtection="1">
      <alignment/>
      <protection/>
    </xf>
    <xf numFmtId="0" fontId="22" fillId="0" borderId="35" xfId="0" applyFont="1" applyBorder="1" applyAlignment="1" applyProtection="1">
      <alignment/>
      <protection/>
    </xf>
    <xf numFmtId="0" fontId="22" fillId="0" borderId="36" xfId="0" applyFont="1" applyBorder="1" applyAlignment="1" applyProtection="1">
      <alignment/>
      <protection/>
    </xf>
    <xf numFmtId="0" fontId="22" fillId="0" borderId="37" xfId="0" applyFont="1" applyBorder="1" applyAlignment="1" applyProtection="1">
      <alignment/>
      <protection/>
    </xf>
    <xf numFmtId="0" fontId="47" fillId="0" borderId="0" xfId="0" applyFont="1" applyBorder="1" applyAlignment="1">
      <alignment/>
    </xf>
    <xf numFmtId="0" fontId="47" fillId="0" borderId="27" xfId="0" applyFont="1" applyBorder="1" applyAlignment="1">
      <alignment/>
    </xf>
    <xf numFmtId="0" fontId="24" fillId="0" borderId="12" xfId="0" applyFont="1" applyBorder="1" applyAlignment="1" applyProtection="1">
      <alignment vertical="center"/>
      <protection/>
    </xf>
    <xf numFmtId="0" fontId="24" fillId="0" borderId="26" xfId="0" applyFont="1" applyBorder="1" applyAlignment="1" applyProtection="1">
      <alignment vertical="center"/>
      <protection/>
    </xf>
    <xf numFmtId="0" fontId="24" fillId="0" borderId="12" xfId="0" applyFont="1" applyBorder="1" applyAlignment="1" applyProtection="1">
      <alignment vertical="justify"/>
      <protection/>
    </xf>
    <xf numFmtId="0" fontId="47" fillId="0" borderId="24" xfId="0" applyFont="1" applyBorder="1" applyAlignment="1">
      <alignment/>
    </xf>
    <xf numFmtId="0" fontId="47" fillId="0" borderId="38" xfId="0" applyFont="1" applyBorder="1" applyAlignment="1">
      <alignment/>
    </xf>
    <xf numFmtId="0" fontId="47" fillId="0" borderId="39" xfId="0" applyFont="1" applyBorder="1" applyAlignment="1">
      <alignment/>
    </xf>
    <xf numFmtId="0" fontId="47" fillId="0" borderId="30" xfId="0" applyFont="1" applyBorder="1" applyAlignment="1">
      <alignment/>
    </xf>
    <xf numFmtId="0" fontId="47" fillId="0" borderId="40" xfId="0" applyFont="1" applyBorder="1" applyAlignment="1">
      <alignment/>
    </xf>
    <xf numFmtId="0" fontId="47" fillId="0" borderId="36" xfId="0" applyFont="1" applyBorder="1" applyAlignment="1">
      <alignment/>
    </xf>
    <xf numFmtId="0" fontId="47" fillId="0" borderId="41" xfId="0" applyFont="1" applyBorder="1" applyAlignment="1">
      <alignment/>
    </xf>
    <xf numFmtId="0" fontId="24" fillId="0" borderId="15" xfId="0" applyFont="1" applyBorder="1" applyAlignment="1" applyProtection="1">
      <alignment vertical="justify"/>
      <protection/>
    </xf>
    <xf numFmtId="0" fontId="24" fillId="0" borderId="15" xfId="0" applyFont="1" applyBorder="1" applyAlignment="1" applyProtection="1">
      <alignment vertical="center"/>
      <protection/>
    </xf>
    <xf numFmtId="0" fontId="46" fillId="0" borderId="42" xfId="0" applyFont="1" applyBorder="1" applyAlignment="1">
      <alignment/>
    </xf>
    <xf numFmtId="0" fontId="46" fillId="0" borderId="42" xfId="0" applyFont="1" applyBorder="1" applyAlignment="1">
      <alignment horizontal="center"/>
    </xf>
    <xf numFmtId="0" fontId="46" fillId="0" borderId="42" xfId="0" applyFont="1" applyBorder="1" applyAlignment="1">
      <alignment horizontal="center" vertical="justify"/>
    </xf>
    <xf numFmtId="0" fontId="22" fillId="0" borderId="43" xfId="0" applyFont="1" applyBorder="1" applyAlignment="1" applyProtection="1">
      <alignment/>
      <protection/>
    </xf>
    <xf numFmtId="0" fontId="22" fillId="0" borderId="43" xfId="0" applyFont="1" applyBorder="1" applyAlignment="1" applyProtection="1">
      <alignment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28" fillId="0" borderId="0" xfId="0" applyFont="1" applyFill="1" applyBorder="1" applyAlignment="1" applyProtection="1">
      <alignment/>
      <protection/>
    </xf>
    <xf numFmtId="0" fontId="29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0" fontId="51" fillId="0" borderId="0" xfId="0" applyFont="1" applyBorder="1" applyAlignment="1">
      <alignment/>
    </xf>
    <xf numFmtId="0" fontId="20" fillId="0" borderId="12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46" fillId="0" borderId="0" xfId="0" applyFont="1" applyAlignment="1">
      <alignment horizontal="center"/>
    </xf>
    <xf numFmtId="17" fontId="4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43" fillId="0" borderId="44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7" fontId="43" fillId="0" borderId="26" xfId="0" applyNumberFormat="1" applyFont="1" applyBorder="1" applyAlignment="1">
      <alignment/>
    </xf>
    <xf numFmtId="17" fontId="43" fillId="0" borderId="29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6" xfId="0" applyFill="1" applyBorder="1" applyAlignment="1">
      <alignment/>
    </xf>
    <xf numFmtId="0" fontId="0" fillId="0" borderId="49" xfId="0" applyBorder="1" applyAlignment="1">
      <alignment/>
    </xf>
    <xf numFmtId="0" fontId="46" fillId="0" borderId="50" xfId="0" applyFont="1" applyBorder="1" applyAlignment="1">
      <alignment horizontal="center" vertical="justify"/>
    </xf>
    <xf numFmtId="0" fontId="20" fillId="0" borderId="10" xfId="0" applyFont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50" xfId="0" applyFont="1" applyBorder="1" applyAlignment="1">
      <alignment horizontal="center"/>
    </xf>
    <xf numFmtId="0" fontId="46" fillId="0" borderId="51" xfId="0" applyFont="1" applyBorder="1" applyAlignment="1">
      <alignment horizontal="center"/>
    </xf>
    <xf numFmtId="0" fontId="46" fillId="0" borderId="52" xfId="0" applyFont="1" applyBorder="1" applyAlignment="1">
      <alignment horizontal="center"/>
    </xf>
    <xf numFmtId="0" fontId="46" fillId="0" borderId="53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54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24" fillId="0" borderId="55" xfId="0" applyFont="1" applyBorder="1" applyAlignment="1" applyProtection="1">
      <alignment horizontal="center" vertical="center"/>
      <protection/>
    </xf>
    <xf numFmtId="0" fontId="24" fillId="0" borderId="56" xfId="0" applyFont="1" applyBorder="1" applyAlignment="1" applyProtection="1">
      <alignment horizontal="center" vertical="center"/>
      <protection/>
    </xf>
    <xf numFmtId="0" fontId="24" fillId="0" borderId="57" xfId="0" applyFont="1" applyBorder="1" applyAlignment="1" applyProtection="1">
      <alignment horizontal="center" vertical="center"/>
      <protection/>
    </xf>
    <xf numFmtId="0" fontId="24" fillId="0" borderId="58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59" xfId="0" applyFont="1" applyBorder="1" applyAlignment="1" applyProtection="1">
      <alignment horizontal="center" vertical="center"/>
      <protection/>
    </xf>
    <xf numFmtId="0" fontId="24" fillId="0" borderId="60" xfId="0" applyFont="1" applyBorder="1" applyAlignment="1" applyProtection="1">
      <alignment horizontal="center" vertical="center"/>
      <protection/>
    </xf>
    <xf numFmtId="0" fontId="24" fillId="0" borderId="61" xfId="0" applyFont="1" applyBorder="1" applyAlignment="1" applyProtection="1">
      <alignment horizontal="center" vertical="center"/>
      <protection/>
    </xf>
    <xf numFmtId="0" fontId="24" fillId="0" borderId="62" xfId="0" applyFont="1" applyBorder="1" applyAlignment="1" applyProtection="1">
      <alignment horizontal="center" vertical="center"/>
      <protection/>
    </xf>
    <xf numFmtId="0" fontId="24" fillId="0" borderId="43" xfId="0" applyFont="1" applyBorder="1" applyAlignment="1" applyProtection="1">
      <alignment horizontal="center"/>
      <protection/>
    </xf>
    <xf numFmtId="0" fontId="24" fillId="0" borderId="36" xfId="0" applyFont="1" applyBorder="1" applyAlignment="1" applyProtection="1">
      <alignment horizontal="center"/>
      <protection/>
    </xf>
    <xf numFmtId="0" fontId="24" fillId="0" borderId="41" xfId="0" applyFont="1" applyBorder="1" applyAlignment="1" applyProtection="1">
      <alignment horizontal="center"/>
      <protection/>
    </xf>
    <xf numFmtId="0" fontId="24" fillId="0" borderId="55" xfId="0" applyFont="1" applyBorder="1" applyAlignment="1" applyProtection="1">
      <alignment horizontal="center" vertical="justify"/>
      <protection/>
    </xf>
    <xf numFmtId="0" fontId="24" fillId="0" borderId="56" xfId="0" applyFont="1" applyBorder="1" applyAlignment="1" applyProtection="1">
      <alignment horizontal="center" vertical="justify"/>
      <protection/>
    </xf>
    <xf numFmtId="0" fontId="24" fillId="0" borderId="57" xfId="0" applyFont="1" applyBorder="1" applyAlignment="1" applyProtection="1">
      <alignment horizontal="center" vertical="justify"/>
      <protection/>
    </xf>
    <xf numFmtId="0" fontId="24" fillId="0" borderId="58" xfId="0" applyFont="1" applyBorder="1" applyAlignment="1" applyProtection="1">
      <alignment horizontal="center" vertical="justify"/>
      <protection/>
    </xf>
    <xf numFmtId="0" fontId="24" fillId="0" borderId="0" xfId="0" applyFont="1" applyBorder="1" applyAlignment="1" applyProtection="1">
      <alignment horizontal="center" vertical="justify"/>
      <protection/>
    </xf>
    <xf numFmtId="0" fontId="24" fillId="0" borderId="59" xfId="0" applyFont="1" applyBorder="1" applyAlignment="1" applyProtection="1">
      <alignment horizontal="center" vertical="justify"/>
      <protection/>
    </xf>
    <xf numFmtId="0" fontId="24" fillId="0" borderId="60" xfId="0" applyFont="1" applyBorder="1" applyAlignment="1" applyProtection="1">
      <alignment horizontal="center" vertical="justify"/>
      <protection/>
    </xf>
    <xf numFmtId="0" fontId="24" fillId="0" borderId="61" xfId="0" applyFont="1" applyBorder="1" applyAlignment="1" applyProtection="1">
      <alignment horizontal="center" vertical="justify"/>
      <protection/>
    </xf>
    <xf numFmtId="0" fontId="24" fillId="0" borderId="62" xfId="0" applyFont="1" applyBorder="1" applyAlignment="1" applyProtection="1">
      <alignment horizontal="center" vertical="justify"/>
      <protection/>
    </xf>
    <xf numFmtId="0" fontId="48" fillId="0" borderId="43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0" fontId="0" fillId="0" borderId="15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199</xdr:row>
      <xdr:rowOff>9525</xdr:rowOff>
    </xdr:from>
    <xdr:to>
      <xdr:col>25</xdr:col>
      <xdr:colOff>361950</xdr:colOff>
      <xdr:row>220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2795825"/>
          <a:ext cx="10287000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207</xdr:row>
      <xdr:rowOff>19050</xdr:rowOff>
    </xdr:from>
    <xdr:to>
      <xdr:col>17</xdr:col>
      <xdr:colOff>28575</xdr:colOff>
      <xdr:row>207</xdr:row>
      <xdr:rowOff>28575</xdr:rowOff>
    </xdr:to>
    <xdr:sp>
      <xdr:nvSpPr>
        <xdr:cNvPr id="2" name="Connettore 2 3"/>
        <xdr:cNvSpPr>
          <a:spLocks/>
        </xdr:cNvSpPr>
      </xdr:nvSpPr>
      <xdr:spPr>
        <a:xfrm>
          <a:off x="1209675" y="44329350"/>
          <a:ext cx="5334000" cy="95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371475</xdr:colOff>
      <xdr:row>207</xdr:row>
      <xdr:rowOff>28575</xdr:rowOff>
    </xdr:from>
    <xdr:to>
      <xdr:col>22</xdr:col>
      <xdr:colOff>171450</xdr:colOff>
      <xdr:row>207</xdr:row>
      <xdr:rowOff>28575</xdr:rowOff>
    </xdr:to>
    <xdr:sp>
      <xdr:nvSpPr>
        <xdr:cNvPr id="3" name="Connettore 2 5"/>
        <xdr:cNvSpPr>
          <a:spLocks/>
        </xdr:cNvSpPr>
      </xdr:nvSpPr>
      <xdr:spPr>
        <a:xfrm>
          <a:off x="7353300" y="44338875"/>
          <a:ext cx="134302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199</xdr:row>
      <xdr:rowOff>9525</xdr:rowOff>
    </xdr:from>
    <xdr:to>
      <xdr:col>13</xdr:col>
      <xdr:colOff>409575</xdr:colOff>
      <xdr:row>199</xdr:row>
      <xdr:rowOff>19050</xdr:rowOff>
    </xdr:to>
    <xdr:sp>
      <xdr:nvSpPr>
        <xdr:cNvPr id="4" name="Connettore 2 6"/>
        <xdr:cNvSpPr>
          <a:spLocks/>
        </xdr:cNvSpPr>
      </xdr:nvSpPr>
      <xdr:spPr>
        <a:xfrm>
          <a:off x="38100" y="42795825"/>
          <a:ext cx="5334000" cy="95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199</xdr:row>
      <xdr:rowOff>161925</xdr:rowOff>
    </xdr:from>
    <xdr:to>
      <xdr:col>14</xdr:col>
      <xdr:colOff>142875</xdr:colOff>
      <xdr:row>199</xdr:row>
      <xdr:rowOff>171450</xdr:rowOff>
    </xdr:to>
    <xdr:sp>
      <xdr:nvSpPr>
        <xdr:cNvPr id="5" name="Connettore 2 7"/>
        <xdr:cNvSpPr>
          <a:spLocks/>
        </xdr:cNvSpPr>
      </xdr:nvSpPr>
      <xdr:spPr>
        <a:xfrm>
          <a:off x="190500" y="42948225"/>
          <a:ext cx="5334000" cy="95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210</xdr:row>
      <xdr:rowOff>114300</xdr:rowOff>
    </xdr:from>
    <xdr:to>
      <xdr:col>17</xdr:col>
      <xdr:colOff>38100</xdr:colOff>
      <xdr:row>210</xdr:row>
      <xdr:rowOff>133350</xdr:rowOff>
    </xdr:to>
    <xdr:sp>
      <xdr:nvSpPr>
        <xdr:cNvPr id="6" name="Connettore 2 9"/>
        <xdr:cNvSpPr>
          <a:spLocks/>
        </xdr:cNvSpPr>
      </xdr:nvSpPr>
      <xdr:spPr>
        <a:xfrm flipV="1">
          <a:off x="1209675" y="44996100"/>
          <a:ext cx="5343525" cy="190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295275</xdr:colOff>
      <xdr:row>210</xdr:row>
      <xdr:rowOff>133350</xdr:rowOff>
    </xdr:from>
    <xdr:to>
      <xdr:col>22</xdr:col>
      <xdr:colOff>200025</xdr:colOff>
      <xdr:row>210</xdr:row>
      <xdr:rowOff>133350</xdr:rowOff>
    </xdr:to>
    <xdr:sp>
      <xdr:nvSpPr>
        <xdr:cNvPr id="7" name="Connettore 2 11"/>
        <xdr:cNvSpPr>
          <a:spLocks/>
        </xdr:cNvSpPr>
      </xdr:nvSpPr>
      <xdr:spPr>
        <a:xfrm>
          <a:off x="7277100" y="45015150"/>
          <a:ext cx="1447800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7"/>
  <sheetViews>
    <sheetView tabSelected="1" zoomScaleSheetLayoutView="70" workbookViewId="0" topLeftCell="Q118">
      <selection activeCell="M138" sqref="M138"/>
    </sheetView>
  </sheetViews>
  <sheetFormatPr defaultColWidth="9.140625" defaultRowHeight="15"/>
  <cols>
    <col min="1" max="1" width="10.57421875" style="5" bestFit="1" customWidth="1"/>
    <col min="2" max="2" width="4.28125" style="0" bestFit="1" customWidth="1"/>
    <col min="3" max="5" width="5.140625" style="0" bestFit="1" customWidth="1"/>
    <col min="6" max="6" width="5.421875" style="0" bestFit="1" customWidth="1"/>
    <col min="7" max="7" width="5.140625" style="0" bestFit="1" customWidth="1"/>
    <col min="8" max="8" width="5.00390625" style="0" bestFit="1" customWidth="1"/>
    <col min="9" max="9" width="4.8515625" style="0" bestFit="1" customWidth="1"/>
    <col min="10" max="11" width="5.57421875" style="0" bestFit="1" customWidth="1"/>
    <col min="12" max="14" width="6.28125" style="0" bestFit="1" customWidth="1"/>
    <col min="15" max="15" width="5.7109375" style="0" bestFit="1" customWidth="1"/>
    <col min="16" max="16" width="5.00390625" style="0" bestFit="1" customWidth="1"/>
    <col min="17" max="17" width="6.28125" style="0" bestFit="1" customWidth="1"/>
    <col min="18" max="18" width="7.00390625" style="0" bestFit="1" customWidth="1"/>
    <col min="19" max="19" width="6.140625" style="0" bestFit="1" customWidth="1"/>
    <col min="20" max="20" width="6.00390625" style="0" bestFit="1" customWidth="1"/>
    <col min="21" max="21" width="6.00390625" style="0" customWidth="1"/>
    <col min="22" max="22" width="5.00390625" style="0" bestFit="1" customWidth="1"/>
    <col min="23" max="23" width="8.7109375" style="114" customWidth="1"/>
    <col min="24" max="25" width="6.421875" style="0" bestFit="1" customWidth="1"/>
    <col min="26" max="26" width="6.57421875" style="0" bestFit="1" customWidth="1"/>
    <col min="27" max="27" width="5.00390625" style="0" bestFit="1" customWidth="1"/>
    <col min="28" max="29" width="6.00390625" style="0" bestFit="1" customWidth="1"/>
    <col min="30" max="30" width="5.00390625" style="0" bestFit="1" customWidth="1"/>
    <col min="31" max="31" width="7.140625" style="0" customWidth="1"/>
    <col min="32" max="32" width="5.421875" style="0" customWidth="1"/>
    <col min="33" max="33" width="5.421875" style="0" bestFit="1" customWidth="1"/>
    <col min="34" max="34" width="5.28125" style="0" bestFit="1" customWidth="1"/>
    <col min="35" max="35" width="5.28125" style="0" customWidth="1"/>
    <col min="36" max="36" width="5.7109375" style="0" bestFit="1" customWidth="1"/>
    <col min="37" max="38" width="5.421875" style="0" bestFit="1" customWidth="1"/>
    <col min="39" max="39" width="5.00390625" style="0" bestFit="1" customWidth="1"/>
  </cols>
  <sheetData>
    <row r="1" spans="1:39" ht="21.75" thickBot="1">
      <c r="A1" s="148" t="s">
        <v>88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50"/>
    </row>
    <row r="2" spans="1:39" s="4" customFormat="1" ht="15.75">
      <c r="A2" s="119" t="s">
        <v>77</v>
      </c>
      <c r="B2" s="120"/>
      <c r="C2" s="120"/>
      <c r="D2" s="120"/>
      <c r="E2" s="120"/>
      <c r="F2" s="120"/>
      <c r="G2" s="121"/>
      <c r="H2" s="119" t="s">
        <v>78</v>
      </c>
      <c r="I2" s="120"/>
      <c r="J2" s="120"/>
      <c r="K2" s="120"/>
      <c r="L2" s="120"/>
      <c r="M2" s="120"/>
      <c r="N2" s="121"/>
      <c r="O2" s="119" t="s">
        <v>79</v>
      </c>
      <c r="P2" s="120"/>
      <c r="Q2" s="120"/>
      <c r="R2" s="120"/>
      <c r="S2" s="120"/>
      <c r="T2" s="120"/>
      <c r="U2" s="122"/>
      <c r="V2" s="121"/>
      <c r="W2" s="119" t="s">
        <v>80</v>
      </c>
      <c r="X2" s="120"/>
      <c r="Y2" s="120"/>
      <c r="Z2" s="120"/>
      <c r="AA2" s="121"/>
      <c r="AB2" s="119" t="s">
        <v>81</v>
      </c>
      <c r="AC2" s="120"/>
      <c r="AD2" s="120"/>
      <c r="AE2" s="120"/>
      <c r="AF2" s="120"/>
      <c r="AG2" s="120"/>
      <c r="AH2" s="121"/>
      <c r="AI2" s="119" t="s">
        <v>82</v>
      </c>
      <c r="AJ2" s="120"/>
      <c r="AK2" s="120"/>
      <c r="AL2" s="120"/>
      <c r="AM2" s="121"/>
    </row>
    <row r="3" spans="1:39" s="4" customFormat="1" ht="36" customHeight="1" thickBot="1">
      <c r="A3" s="123"/>
      <c r="B3" s="124"/>
      <c r="C3" s="124"/>
      <c r="D3" s="124"/>
      <c r="E3" s="124"/>
      <c r="F3" s="124"/>
      <c r="G3" s="125"/>
      <c r="H3" s="123"/>
      <c r="I3" s="124"/>
      <c r="J3" s="124"/>
      <c r="K3" s="124"/>
      <c r="L3" s="124"/>
      <c r="M3" s="124"/>
      <c r="N3" s="125"/>
      <c r="O3" s="123"/>
      <c r="P3" s="124"/>
      <c r="Q3" s="124"/>
      <c r="R3" s="124"/>
      <c r="S3" s="124"/>
      <c r="T3" s="124"/>
      <c r="U3" s="126"/>
      <c r="V3" s="125"/>
      <c r="W3" s="123"/>
      <c r="X3" s="124"/>
      <c r="Y3" s="124"/>
      <c r="Z3" s="124"/>
      <c r="AA3" s="125"/>
      <c r="AB3" s="123"/>
      <c r="AC3" s="124"/>
      <c r="AD3" s="124"/>
      <c r="AE3" s="124"/>
      <c r="AF3" s="124"/>
      <c r="AG3" s="124"/>
      <c r="AH3" s="125"/>
      <c r="AI3" s="123"/>
      <c r="AJ3" s="124"/>
      <c r="AK3" s="124"/>
      <c r="AL3" s="124"/>
      <c r="AM3" s="125"/>
    </row>
    <row r="4" spans="1:39" s="4" customFormat="1" ht="30.75" customHeight="1" thickBot="1">
      <c r="A4" s="86" t="s">
        <v>90</v>
      </c>
      <c r="B4" s="115" t="s">
        <v>31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7"/>
      <c r="Q4" s="115" t="s">
        <v>0</v>
      </c>
      <c r="R4" s="116"/>
      <c r="S4" s="116"/>
      <c r="T4" s="116"/>
      <c r="U4" s="118"/>
      <c r="V4" s="117"/>
      <c r="W4" s="102" t="s">
        <v>92</v>
      </c>
      <c r="X4" s="115" t="s">
        <v>37</v>
      </c>
      <c r="Y4" s="116"/>
      <c r="Z4" s="116"/>
      <c r="AA4" s="117"/>
      <c r="AB4" s="115" t="s">
        <v>1</v>
      </c>
      <c r="AC4" s="116"/>
      <c r="AD4" s="117"/>
      <c r="AE4" s="69" t="s">
        <v>38</v>
      </c>
      <c r="AF4" s="69" t="s">
        <v>83</v>
      </c>
      <c r="AG4" s="68" t="s">
        <v>39</v>
      </c>
      <c r="AH4" s="67" t="s">
        <v>21</v>
      </c>
      <c r="AI4" s="69" t="s">
        <v>42</v>
      </c>
      <c r="AJ4" s="115" t="s">
        <v>32</v>
      </c>
      <c r="AK4" s="116"/>
      <c r="AL4" s="116"/>
      <c r="AM4" s="117"/>
    </row>
    <row r="5" spans="1:39" ht="15">
      <c r="A5" s="16" t="s">
        <v>40</v>
      </c>
      <c r="B5" s="1" t="s">
        <v>2</v>
      </c>
      <c r="C5" s="3" t="s">
        <v>26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30</v>
      </c>
      <c r="I5" s="3" t="s">
        <v>7</v>
      </c>
      <c r="J5" s="3" t="s">
        <v>23</v>
      </c>
      <c r="K5" s="3" t="s">
        <v>29</v>
      </c>
      <c r="L5" s="3" t="s">
        <v>8</v>
      </c>
      <c r="M5" s="3" t="s">
        <v>27</v>
      </c>
      <c r="N5" s="3" t="s">
        <v>9</v>
      </c>
      <c r="O5" s="3" t="s">
        <v>28</v>
      </c>
      <c r="P5" s="80" t="s">
        <v>41</v>
      </c>
      <c r="Q5" s="81" t="s">
        <v>10</v>
      </c>
      <c r="R5" s="82" t="s">
        <v>11</v>
      </c>
      <c r="S5" s="82" t="s">
        <v>12</v>
      </c>
      <c r="T5" s="82" t="s">
        <v>13</v>
      </c>
      <c r="U5" s="3" t="s">
        <v>15</v>
      </c>
      <c r="V5" s="6" t="s">
        <v>41</v>
      </c>
      <c r="W5" s="103" t="s">
        <v>14</v>
      </c>
      <c r="X5" s="1" t="s">
        <v>16</v>
      </c>
      <c r="Y5" s="3" t="s">
        <v>17</v>
      </c>
      <c r="Z5" s="3" t="s">
        <v>36</v>
      </c>
      <c r="AA5" s="6" t="s">
        <v>41</v>
      </c>
      <c r="AB5" s="1" t="s">
        <v>24</v>
      </c>
      <c r="AC5" s="3" t="s">
        <v>25</v>
      </c>
      <c r="AD5" s="6" t="s">
        <v>41</v>
      </c>
      <c r="AE5" s="12" t="s">
        <v>18</v>
      </c>
      <c r="AF5" s="12" t="s">
        <v>19</v>
      </c>
      <c r="AG5" s="15" t="s">
        <v>20</v>
      </c>
      <c r="AH5" s="15" t="s">
        <v>21</v>
      </c>
      <c r="AI5" s="12" t="s">
        <v>22</v>
      </c>
      <c r="AJ5" s="1" t="s">
        <v>33</v>
      </c>
      <c r="AK5" s="3" t="s">
        <v>34</v>
      </c>
      <c r="AL5" s="3" t="s">
        <v>35</v>
      </c>
      <c r="AM5" s="6" t="s">
        <v>41</v>
      </c>
    </row>
    <row r="6" spans="1:39" ht="15">
      <c r="A6" s="17">
        <v>39845</v>
      </c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83">
        <f>IF(SUM(B6:O6)=0,"",SUM(B6:O6))</f>
      </c>
      <c r="Q6" s="84"/>
      <c r="R6" s="85"/>
      <c r="S6" s="85"/>
      <c r="T6" s="85"/>
      <c r="U6" s="100"/>
      <c r="V6" s="83">
        <f>IF(SUM(Q6:U6)=0,"",SUM(Q6:U6))</f>
      </c>
      <c r="W6" s="104"/>
      <c r="X6" s="7"/>
      <c r="Y6" s="2"/>
      <c r="Z6" s="2"/>
      <c r="AA6" s="8">
        <f>IF(SUM(X6:Z6)=0,"",SUM(X6:Z6))</f>
      </c>
      <c r="AB6" s="7"/>
      <c r="AC6" s="2"/>
      <c r="AD6" s="8">
        <f>IF(SUM(AB6:AC6)=0,"",SUM(AB6:AC6))</f>
      </c>
      <c r="AE6" s="13"/>
      <c r="AF6" s="13"/>
      <c r="AG6" s="13"/>
      <c r="AH6" s="13"/>
      <c r="AI6" s="13"/>
      <c r="AJ6" s="7"/>
      <c r="AK6" s="2"/>
      <c r="AL6" s="2"/>
      <c r="AM6" s="8">
        <f>IF(SUM(AJ6:AL6)=0,"",SUM(AJ6:AL6))</f>
      </c>
    </row>
    <row r="7" spans="1:39" ht="15">
      <c r="A7" s="17">
        <v>39873</v>
      </c>
      <c r="B7" s="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83">
        <f>IF(SUM(B7:O7)=0,"",SUM(B7:O7))</f>
      </c>
      <c r="Q7" s="84"/>
      <c r="R7" s="85"/>
      <c r="S7" s="85"/>
      <c r="T7" s="85"/>
      <c r="U7" s="100"/>
      <c r="V7" s="83">
        <f aca="true" t="shared" si="0" ref="V7:V29">IF(SUM(Q7:U7)=0,"",SUM(Q7:U7))</f>
      </c>
      <c r="W7" s="104"/>
      <c r="X7" s="7"/>
      <c r="Y7" s="2"/>
      <c r="Z7" s="2"/>
      <c r="AA7" s="8">
        <f aca="true" t="shared" si="1" ref="AA7:AA29">IF(SUM(X7:Z7)=0,"",SUM(X7:Z7))</f>
      </c>
      <c r="AB7" s="7"/>
      <c r="AC7" s="2"/>
      <c r="AD7" s="8">
        <f aca="true" t="shared" si="2" ref="AD7:AD29">IF(SUM(AB7:AC7)=0,"",SUM(AB7:AC7))</f>
      </c>
      <c r="AE7" s="13"/>
      <c r="AF7" s="13"/>
      <c r="AG7" s="13"/>
      <c r="AH7" s="13"/>
      <c r="AI7" s="13"/>
      <c r="AJ7" s="7"/>
      <c r="AK7" s="2"/>
      <c r="AL7" s="2"/>
      <c r="AM7" s="8">
        <f aca="true" t="shared" si="3" ref="AM7:AM29">IF(SUM(AJ7:AL7)=0,"",SUM(AJ7:AL7))</f>
      </c>
    </row>
    <row r="8" spans="1:39" ht="15">
      <c r="A8" s="17">
        <v>39904</v>
      </c>
      <c r="B8" s="7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8">
        <f aca="true" t="shared" si="4" ref="P8:P29">IF(SUM(B8:O8)=0,"",SUM(B8:O8))</f>
      </c>
      <c r="Q8" s="7"/>
      <c r="R8" s="2"/>
      <c r="S8" s="2"/>
      <c r="T8" s="2"/>
      <c r="U8" s="96"/>
      <c r="V8" s="83">
        <f t="shared" si="0"/>
      </c>
      <c r="W8" s="105"/>
      <c r="X8" s="7"/>
      <c r="Y8" s="2"/>
      <c r="Z8" s="2"/>
      <c r="AA8" s="8">
        <f t="shared" si="1"/>
      </c>
      <c r="AB8" s="7"/>
      <c r="AC8" s="2"/>
      <c r="AD8" s="8">
        <f t="shared" si="2"/>
      </c>
      <c r="AE8" s="13"/>
      <c r="AF8" s="13"/>
      <c r="AG8" s="13"/>
      <c r="AH8" s="13"/>
      <c r="AI8" s="13"/>
      <c r="AJ8" s="7"/>
      <c r="AK8" s="2"/>
      <c r="AL8" s="2"/>
      <c r="AM8" s="8">
        <f t="shared" si="3"/>
      </c>
    </row>
    <row r="9" spans="1:39" ht="15">
      <c r="A9" s="17">
        <v>39934</v>
      </c>
      <c r="B9" s="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8">
        <f t="shared" si="4"/>
      </c>
      <c r="Q9" s="7"/>
      <c r="R9" s="2"/>
      <c r="S9" s="2"/>
      <c r="T9" s="2"/>
      <c r="U9" s="96"/>
      <c r="V9" s="83">
        <f t="shared" si="0"/>
      </c>
      <c r="W9" s="105"/>
      <c r="X9" s="7"/>
      <c r="Y9" s="2"/>
      <c r="Z9" s="2"/>
      <c r="AA9" s="8">
        <f t="shared" si="1"/>
      </c>
      <c r="AB9" s="7"/>
      <c r="AC9" s="2"/>
      <c r="AD9" s="8">
        <f t="shared" si="2"/>
      </c>
      <c r="AE9" s="13"/>
      <c r="AF9" s="13"/>
      <c r="AG9" s="13"/>
      <c r="AH9" s="13"/>
      <c r="AI9" s="13"/>
      <c r="AJ9" s="7"/>
      <c r="AK9" s="2"/>
      <c r="AL9" s="2"/>
      <c r="AM9" s="8">
        <f t="shared" si="3"/>
      </c>
    </row>
    <row r="10" spans="1:39" ht="15">
      <c r="A10" s="17">
        <v>39965</v>
      </c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8">
        <f t="shared" si="4"/>
      </c>
      <c r="Q10" s="7"/>
      <c r="R10" s="2"/>
      <c r="S10" s="2"/>
      <c r="T10" s="2"/>
      <c r="U10" s="96"/>
      <c r="V10" s="83">
        <f t="shared" si="0"/>
      </c>
      <c r="W10" s="105"/>
      <c r="X10" s="7"/>
      <c r="Y10" s="2"/>
      <c r="Z10" s="2"/>
      <c r="AA10" s="8">
        <f t="shared" si="1"/>
      </c>
      <c r="AB10" s="7"/>
      <c r="AC10" s="2"/>
      <c r="AD10" s="8">
        <f t="shared" si="2"/>
      </c>
      <c r="AE10" s="13"/>
      <c r="AF10" s="13"/>
      <c r="AG10" s="13"/>
      <c r="AH10" s="13"/>
      <c r="AI10" s="13"/>
      <c r="AJ10" s="7"/>
      <c r="AK10" s="2"/>
      <c r="AL10" s="2"/>
      <c r="AM10" s="8">
        <f t="shared" si="3"/>
      </c>
    </row>
    <row r="11" spans="1:39" ht="15">
      <c r="A11" s="17">
        <v>39995</v>
      </c>
      <c r="B11" s="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8">
        <f t="shared" si="4"/>
      </c>
      <c r="Q11" s="7"/>
      <c r="R11" s="2"/>
      <c r="S11" s="2"/>
      <c r="T11" s="2"/>
      <c r="U11" s="96"/>
      <c r="V11" s="83">
        <f t="shared" si="0"/>
      </c>
      <c r="W11" s="105"/>
      <c r="X11" s="7"/>
      <c r="Y11" s="2"/>
      <c r="Z11" s="2"/>
      <c r="AA11" s="8">
        <f t="shared" si="1"/>
      </c>
      <c r="AB11" s="7"/>
      <c r="AC11" s="2"/>
      <c r="AD11" s="8">
        <f t="shared" si="2"/>
      </c>
      <c r="AE11" s="13"/>
      <c r="AF11" s="13"/>
      <c r="AG11" s="13"/>
      <c r="AH11" s="13"/>
      <c r="AI11" s="13"/>
      <c r="AJ11" s="7"/>
      <c r="AK11" s="2"/>
      <c r="AL11" s="2"/>
      <c r="AM11" s="8">
        <f t="shared" si="3"/>
      </c>
    </row>
    <row r="12" spans="1:39" ht="15">
      <c r="A12" s="17">
        <v>40026</v>
      </c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8">
        <f t="shared" si="4"/>
      </c>
      <c r="Q12" s="7"/>
      <c r="R12" s="2"/>
      <c r="S12" s="2"/>
      <c r="T12" s="2"/>
      <c r="U12" s="96"/>
      <c r="V12" s="83">
        <f t="shared" si="0"/>
      </c>
      <c r="W12" s="105"/>
      <c r="X12" s="7"/>
      <c r="Y12" s="2"/>
      <c r="Z12" s="2"/>
      <c r="AA12" s="8">
        <f t="shared" si="1"/>
      </c>
      <c r="AB12" s="7"/>
      <c r="AC12" s="2"/>
      <c r="AD12" s="8">
        <f t="shared" si="2"/>
      </c>
      <c r="AE12" s="13"/>
      <c r="AF12" s="13"/>
      <c r="AG12" s="13"/>
      <c r="AH12" s="13"/>
      <c r="AI12" s="13"/>
      <c r="AJ12" s="7"/>
      <c r="AK12" s="2"/>
      <c r="AL12" s="2"/>
      <c r="AM12" s="8">
        <f t="shared" si="3"/>
      </c>
    </row>
    <row r="13" spans="1:39" ht="15">
      <c r="A13" s="17">
        <v>40057</v>
      </c>
      <c r="B13" s="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8">
        <f t="shared" si="4"/>
      </c>
      <c r="Q13" s="7"/>
      <c r="R13" s="2"/>
      <c r="S13" s="2"/>
      <c r="T13" s="2"/>
      <c r="U13" s="96"/>
      <c r="V13" s="83">
        <f t="shared" si="0"/>
      </c>
      <c r="W13" s="105"/>
      <c r="X13" s="7"/>
      <c r="Y13" s="2"/>
      <c r="Z13" s="2"/>
      <c r="AA13" s="8">
        <f t="shared" si="1"/>
      </c>
      <c r="AB13" s="7"/>
      <c r="AC13" s="2"/>
      <c r="AD13" s="8">
        <f t="shared" si="2"/>
      </c>
      <c r="AE13" s="13"/>
      <c r="AF13" s="13"/>
      <c r="AG13" s="13"/>
      <c r="AH13" s="13"/>
      <c r="AI13" s="13"/>
      <c r="AJ13" s="7"/>
      <c r="AK13" s="2"/>
      <c r="AL13" s="2"/>
      <c r="AM13" s="8">
        <f t="shared" si="3"/>
      </c>
    </row>
    <row r="14" spans="1:39" ht="15">
      <c r="A14" s="17">
        <v>40087</v>
      </c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8">
        <f t="shared" si="4"/>
      </c>
      <c r="Q14" s="7"/>
      <c r="R14" s="2"/>
      <c r="S14" s="2"/>
      <c r="T14" s="2"/>
      <c r="U14" s="96"/>
      <c r="V14" s="83">
        <f t="shared" si="0"/>
      </c>
      <c r="W14" s="105"/>
      <c r="X14" s="7"/>
      <c r="Y14" s="2"/>
      <c r="Z14" s="2"/>
      <c r="AA14" s="8">
        <f t="shared" si="1"/>
      </c>
      <c r="AB14" s="7"/>
      <c r="AC14" s="2"/>
      <c r="AD14" s="8">
        <f t="shared" si="2"/>
      </c>
      <c r="AE14" s="13"/>
      <c r="AF14" s="13"/>
      <c r="AG14" s="13"/>
      <c r="AH14" s="13"/>
      <c r="AI14" s="13"/>
      <c r="AJ14" s="7"/>
      <c r="AK14" s="2"/>
      <c r="AL14" s="2"/>
      <c r="AM14" s="8">
        <f t="shared" si="3"/>
      </c>
    </row>
    <row r="15" spans="1:39" ht="15">
      <c r="A15" s="17">
        <v>40118</v>
      </c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8">
        <f t="shared" si="4"/>
      </c>
      <c r="Q15" s="7"/>
      <c r="R15" s="2"/>
      <c r="S15" s="2"/>
      <c r="T15" s="2"/>
      <c r="U15" s="96"/>
      <c r="V15" s="83">
        <f t="shared" si="0"/>
      </c>
      <c r="W15" s="105"/>
      <c r="X15" s="7"/>
      <c r="Y15" s="2"/>
      <c r="Z15" s="2"/>
      <c r="AA15" s="8">
        <f t="shared" si="1"/>
      </c>
      <c r="AB15" s="7"/>
      <c r="AC15" s="2"/>
      <c r="AD15" s="8">
        <f t="shared" si="2"/>
      </c>
      <c r="AE15" s="13"/>
      <c r="AF15" s="13"/>
      <c r="AG15" s="13"/>
      <c r="AH15" s="13"/>
      <c r="AI15" s="13"/>
      <c r="AJ15" s="7"/>
      <c r="AK15" s="2"/>
      <c r="AL15" s="2"/>
      <c r="AM15" s="8">
        <f t="shared" si="3"/>
      </c>
    </row>
    <row r="16" spans="1:39" ht="15">
      <c r="A16" s="17">
        <v>40148</v>
      </c>
      <c r="B16" s="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8">
        <f t="shared" si="4"/>
      </c>
      <c r="Q16" s="7"/>
      <c r="R16" s="2"/>
      <c r="S16" s="2"/>
      <c r="T16" s="2"/>
      <c r="U16" s="96"/>
      <c r="V16" s="83">
        <f t="shared" si="0"/>
      </c>
      <c r="W16" s="105"/>
      <c r="X16" s="7"/>
      <c r="Y16" s="2"/>
      <c r="Z16" s="2"/>
      <c r="AA16" s="8">
        <f t="shared" si="1"/>
      </c>
      <c r="AB16" s="7"/>
      <c r="AC16" s="2"/>
      <c r="AD16" s="8">
        <f t="shared" si="2"/>
      </c>
      <c r="AE16" s="13"/>
      <c r="AF16" s="13"/>
      <c r="AG16" s="13"/>
      <c r="AH16" s="13"/>
      <c r="AI16" s="13"/>
      <c r="AJ16" s="7"/>
      <c r="AK16" s="2"/>
      <c r="AL16" s="2"/>
      <c r="AM16" s="8">
        <f t="shared" si="3"/>
      </c>
    </row>
    <row r="17" spans="1:39" ht="15">
      <c r="A17" s="17">
        <v>40179</v>
      </c>
      <c r="B17" s="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8">
        <f t="shared" si="4"/>
      </c>
      <c r="Q17" s="7"/>
      <c r="R17" s="2"/>
      <c r="S17" s="2"/>
      <c r="T17" s="2"/>
      <c r="U17" s="96"/>
      <c r="V17" s="83">
        <f t="shared" si="0"/>
      </c>
      <c r="W17" s="105"/>
      <c r="X17" s="7"/>
      <c r="Y17" s="2"/>
      <c r="Z17" s="2"/>
      <c r="AA17" s="8">
        <f t="shared" si="1"/>
      </c>
      <c r="AB17" s="7"/>
      <c r="AC17" s="2"/>
      <c r="AD17" s="8">
        <f t="shared" si="2"/>
      </c>
      <c r="AE17" s="13"/>
      <c r="AF17" s="13"/>
      <c r="AG17" s="13"/>
      <c r="AH17" s="13"/>
      <c r="AI17" s="13"/>
      <c r="AJ17" s="7"/>
      <c r="AK17" s="2"/>
      <c r="AL17" s="2"/>
      <c r="AM17" s="8">
        <f t="shared" si="3"/>
      </c>
    </row>
    <row r="18" spans="1:39" ht="15">
      <c r="A18" s="17">
        <v>40210</v>
      </c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8">
        <f t="shared" si="4"/>
      </c>
      <c r="Q18" s="7"/>
      <c r="R18" s="2"/>
      <c r="S18" s="2"/>
      <c r="T18" s="2"/>
      <c r="U18" s="96"/>
      <c r="V18" s="83">
        <f t="shared" si="0"/>
      </c>
      <c r="W18" s="105"/>
      <c r="X18" s="7"/>
      <c r="Y18" s="2"/>
      <c r="Z18" s="2"/>
      <c r="AA18" s="8">
        <f t="shared" si="1"/>
      </c>
      <c r="AB18" s="7"/>
      <c r="AC18" s="2"/>
      <c r="AD18" s="8">
        <f t="shared" si="2"/>
      </c>
      <c r="AE18" s="13"/>
      <c r="AF18" s="13"/>
      <c r="AG18" s="13"/>
      <c r="AH18" s="13"/>
      <c r="AI18" s="13"/>
      <c r="AJ18" s="7"/>
      <c r="AK18" s="2"/>
      <c r="AL18" s="2"/>
      <c r="AM18" s="8">
        <f t="shared" si="3"/>
      </c>
    </row>
    <row r="19" spans="1:39" ht="15">
      <c r="A19" s="17">
        <v>40238</v>
      </c>
      <c r="B19" s="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8">
        <f t="shared" si="4"/>
      </c>
      <c r="Q19" s="7"/>
      <c r="R19" s="2"/>
      <c r="S19" s="2"/>
      <c r="T19" s="2"/>
      <c r="U19" s="96"/>
      <c r="V19" s="83">
        <f t="shared" si="0"/>
      </c>
      <c r="W19" s="105"/>
      <c r="X19" s="7"/>
      <c r="Y19" s="2"/>
      <c r="Z19" s="2"/>
      <c r="AA19" s="8">
        <f t="shared" si="1"/>
      </c>
      <c r="AB19" s="7"/>
      <c r="AC19" s="2"/>
      <c r="AD19" s="8">
        <f t="shared" si="2"/>
      </c>
      <c r="AE19" s="13"/>
      <c r="AF19" s="13"/>
      <c r="AG19" s="13"/>
      <c r="AH19" s="13"/>
      <c r="AI19" s="13"/>
      <c r="AJ19" s="7"/>
      <c r="AK19" s="2"/>
      <c r="AL19" s="2"/>
      <c r="AM19" s="8">
        <f t="shared" si="3"/>
      </c>
    </row>
    <row r="20" spans="1:39" ht="15">
      <c r="A20" s="17">
        <v>40269</v>
      </c>
      <c r="B20" s="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8">
        <f t="shared" si="4"/>
      </c>
      <c r="Q20" s="7"/>
      <c r="R20" s="2"/>
      <c r="S20" s="2"/>
      <c r="T20" s="2"/>
      <c r="U20" s="96"/>
      <c r="V20" s="83">
        <f t="shared" si="0"/>
      </c>
      <c r="W20" s="105"/>
      <c r="X20" s="7"/>
      <c r="Y20" s="2"/>
      <c r="Z20" s="2"/>
      <c r="AA20" s="8">
        <f t="shared" si="1"/>
      </c>
      <c r="AB20" s="7"/>
      <c r="AC20" s="2"/>
      <c r="AD20" s="8">
        <f t="shared" si="2"/>
      </c>
      <c r="AE20" s="13"/>
      <c r="AF20" s="13"/>
      <c r="AG20" s="13"/>
      <c r="AH20" s="13"/>
      <c r="AI20" s="13"/>
      <c r="AJ20" s="7"/>
      <c r="AK20" s="2"/>
      <c r="AL20" s="2"/>
      <c r="AM20" s="8">
        <f t="shared" si="3"/>
      </c>
    </row>
    <row r="21" spans="1:39" ht="15">
      <c r="A21" s="17">
        <v>40299</v>
      </c>
      <c r="B21" s="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8">
        <f t="shared" si="4"/>
      </c>
      <c r="Q21" s="7"/>
      <c r="R21" s="2"/>
      <c r="S21" s="2"/>
      <c r="T21" s="2"/>
      <c r="U21" s="96"/>
      <c r="V21" s="83">
        <f t="shared" si="0"/>
      </c>
      <c r="W21" s="105"/>
      <c r="X21" s="7"/>
      <c r="Y21" s="2"/>
      <c r="Z21" s="2"/>
      <c r="AA21" s="8">
        <f t="shared" si="1"/>
      </c>
      <c r="AB21" s="7"/>
      <c r="AC21" s="2"/>
      <c r="AD21" s="8">
        <f t="shared" si="2"/>
      </c>
      <c r="AE21" s="13"/>
      <c r="AF21" s="13"/>
      <c r="AG21" s="13"/>
      <c r="AH21" s="13"/>
      <c r="AI21" s="13"/>
      <c r="AJ21" s="7"/>
      <c r="AK21" s="2"/>
      <c r="AL21" s="2"/>
      <c r="AM21" s="8">
        <f t="shared" si="3"/>
      </c>
    </row>
    <row r="22" spans="1:39" ht="15">
      <c r="A22" s="17">
        <v>40330</v>
      </c>
      <c r="B22" s="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8">
        <f t="shared" si="4"/>
      </c>
      <c r="Q22" s="7"/>
      <c r="R22" s="2"/>
      <c r="S22" s="2"/>
      <c r="T22" s="2"/>
      <c r="U22" s="96"/>
      <c r="V22" s="83">
        <f t="shared" si="0"/>
      </c>
      <c r="W22" s="105"/>
      <c r="X22" s="7"/>
      <c r="Y22" s="2"/>
      <c r="Z22" s="2"/>
      <c r="AA22" s="8">
        <f t="shared" si="1"/>
      </c>
      <c r="AB22" s="7"/>
      <c r="AC22" s="2"/>
      <c r="AD22" s="8">
        <f t="shared" si="2"/>
      </c>
      <c r="AE22" s="13"/>
      <c r="AF22" s="13"/>
      <c r="AG22" s="13"/>
      <c r="AH22" s="13"/>
      <c r="AI22" s="13"/>
      <c r="AJ22" s="7"/>
      <c r="AK22" s="2"/>
      <c r="AL22" s="2"/>
      <c r="AM22" s="8">
        <f t="shared" si="3"/>
      </c>
    </row>
    <row r="23" spans="1:39" ht="15">
      <c r="A23" s="17">
        <v>40360</v>
      </c>
      <c r="B23" s="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8">
        <f t="shared" si="4"/>
      </c>
      <c r="Q23" s="7"/>
      <c r="R23" s="2"/>
      <c r="S23" s="2"/>
      <c r="T23" s="2"/>
      <c r="U23" s="96"/>
      <c r="V23" s="83">
        <f t="shared" si="0"/>
      </c>
      <c r="W23" s="105"/>
      <c r="X23" s="7"/>
      <c r="Y23" s="2"/>
      <c r="Z23" s="2"/>
      <c r="AA23" s="8">
        <f t="shared" si="1"/>
      </c>
      <c r="AB23" s="7"/>
      <c r="AC23" s="2"/>
      <c r="AD23" s="8">
        <f t="shared" si="2"/>
      </c>
      <c r="AE23" s="13"/>
      <c r="AF23" s="13"/>
      <c r="AG23" s="13"/>
      <c r="AH23" s="13"/>
      <c r="AI23" s="13"/>
      <c r="AJ23" s="7"/>
      <c r="AK23" s="2"/>
      <c r="AL23" s="2"/>
      <c r="AM23" s="8">
        <f t="shared" si="3"/>
      </c>
    </row>
    <row r="24" spans="1:39" ht="15">
      <c r="A24" s="17">
        <v>40391</v>
      </c>
      <c r="B24" s="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8">
        <f t="shared" si="4"/>
      </c>
      <c r="Q24" s="7"/>
      <c r="R24" s="2"/>
      <c r="S24" s="2"/>
      <c r="T24" s="2"/>
      <c r="U24" s="96"/>
      <c r="V24" s="83">
        <f t="shared" si="0"/>
      </c>
      <c r="W24" s="105"/>
      <c r="X24" s="7"/>
      <c r="Y24" s="2"/>
      <c r="Z24" s="2"/>
      <c r="AA24" s="8">
        <f t="shared" si="1"/>
      </c>
      <c r="AB24" s="7"/>
      <c r="AC24" s="2"/>
      <c r="AD24" s="8">
        <f t="shared" si="2"/>
      </c>
      <c r="AE24" s="13"/>
      <c r="AF24" s="13"/>
      <c r="AG24" s="13"/>
      <c r="AH24" s="13"/>
      <c r="AI24" s="13"/>
      <c r="AJ24" s="7"/>
      <c r="AK24" s="2"/>
      <c r="AL24" s="2"/>
      <c r="AM24" s="8">
        <f t="shared" si="3"/>
      </c>
    </row>
    <row r="25" spans="1:39" ht="15">
      <c r="A25" s="17">
        <v>40422</v>
      </c>
      <c r="B25" s="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8">
        <f t="shared" si="4"/>
      </c>
      <c r="Q25" s="7"/>
      <c r="R25" s="2"/>
      <c r="S25" s="2"/>
      <c r="T25" s="2"/>
      <c r="U25" s="96"/>
      <c r="V25" s="83">
        <f t="shared" si="0"/>
      </c>
      <c r="W25" s="105"/>
      <c r="X25" s="7"/>
      <c r="Y25" s="2"/>
      <c r="Z25" s="2"/>
      <c r="AA25" s="8">
        <f t="shared" si="1"/>
      </c>
      <c r="AB25" s="7"/>
      <c r="AC25" s="2"/>
      <c r="AD25" s="8">
        <f t="shared" si="2"/>
      </c>
      <c r="AE25" s="13"/>
      <c r="AF25" s="13"/>
      <c r="AG25" s="13"/>
      <c r="AH25" s="13"/>
      <c r="AI25" s="13"/>
      <c r="AJ25" s="7"/>
      <c r="AK25" s="2"/>
      <c r="AL25" s="2"/>
      <c r="AM25" s="8">
        <f t="shared" si="3"/>
      </c>
    </row>
    <row r="26" spans="1:39" ht="15">
      <c r="A26" s="17">
        <v>40452</v>
      </c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8">
        <f t="shared" si="4"/>
      </c>
      <c r="Q26" s="7"/>
      <c r="R26" s="2"/>
      <c r="S26" s="2"/>
      <c r="T26" s="2"/>
      <c r="U26" s="96"/>
      <c r="V26" s="83">
        <f t="shared" si="0"/>
      </c>
      <c r="W26" s="105"/>
      <c r="X26" s="7"/>
      <c r="Y26" s="2"/>
      <c r="Z26" s="2"/>
      <c r="AA26" s="8">
        <f t="shared" si="1"/>
      </c>
      <c r="AB26" s="7"/>
      <c r="AC26" s="2"/>
      <c r="AD26" s="8">
        <f t="shared" si="2"/>
      </c>
      <c r="AE26" s="13"/>
      <c r="AF26" s="13"/>
      <c r="AG26" s="13"/>
      <c r="AH26" s="13"/>
      <c r="AI26" s="13"/>
      <c r="AJ26" s="7"/>
      <c r="AK26" s="2"/>
      <c r="AL26" s="2"/>
      <c r="AM26" s="8">
        <f t="shared" si="3"/>
      </c>
    </row>
    <row r="27" spans="1:39" ht="15">
      <c r="A27" s="17">
        <v>40483</v>
      </c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8">
        <f t="shared" si="4"/>
      </c>
      <c r="Q27" s="7"/>
      <c r="R27" s="2"/>
      <c r="S27" s="2"/>
      <c r="T27" s="2"/>
      <c r="U27" s="96"/>
      <c r="V27" s="83">
        <f t="shared" si="0"/>
      </c>
      <c r="W27" s="105"/>
      <c r="X27" s="7"/>
      <c r="Y27" s="2"/>
      <c r="Z27" s="2"/>
      <c r="AA27" s="8">
        <f t="shared" si="1"/>
      </c>
      <c r="AB27" s="7"/>
      <c r="AC27" s="2"/>
      <c r="AD27" s="8">
        <f t="shared" si="2"/>
      </c>
      <c r="AE27" s="13"/>
      <c r="AF27" s="13"/>
      <c r="AG27" s="13"/>
      <c r="AH27" s="13"/>
      <c r="AI27" s="13"/>
      <c r="AJ27" s="7"/>
      <c r="AK27" s="2"/>
      <c r="AL27" s="2"/>
      <c r="AM27" s="8">
        <f t="shared" si="3"/>
      </c>
    </row>
    <row r="28" spans="1:39" ht="15">
      <c r="A28" s="17">
        <v>40513</v>
      </c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8">
        <f t="shared" si="4"/>
      </c>
      <c r="Q28" s="7"/>
      <c r="R28" s="2"/>
      <c r="S28" s="2"/>
      <c r="T28" s="2"/>
      <c r="U28" s="96"/>
      <c r="V28" s="83">
        <f t="shared" si="0"/>
      </c>
      <c r="W28" s="105"/>
      <c r="X28" s="7"/>
      <c r="Y28" s="2"/>
      <c r="Z28" s="2"/>
      <c r="AA28" s="8">
        <f t="shared" si="1"/>
      </c>
      <c r="AB28" s="7"/>
      <c r="AC28" s="2"/>
      <c r="AD28" s="8">
        <f t="shared" si="2"/>
      </c>
      <c r="AE28" s="13"/>
      <c r="AF28" s="13"/>
      <c r="AG28" s="13"/>
      <c r="AH28" s="13"/>
      <c r="AI28" s="13"/>
      <c r="AJ28" s="7"/>
      <c r="AK28" s="2"/>
      <c r="AL28" s="2"/>
      <c r="AM28" s="8">
        <f t="shared" si="3"/>
      </c>
    </row>
    <row r="29" spans="1:39" ht="15.75" thickBot="1">
      <c r="A29" s="18">
        <v>40544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>
        <f t="shared" si="4"/>
      </c>
      <c r="Q29" s="9"/>
      <c r="R29" s="10"/>
      <c r="S29" s="10"/>
      <c r="T29" s="10"/>
      <c r="U29" s="97"/>
      <c r="V29" s="83">
        <f t="shared" si="0"/>
      </c>
      <c r="W29" s="106"/>
      <c r="X29" s="9"/>
      <c r="Y29" s="10"/>
      <c r="Z29" s="10"/>
      <c r="AA29" s="11">
        <f t="shared" si="1"/>
      </c>
      <c r="AB29" s="9"/>
      <c r="AC29" s="10"/>
      <c r="AD29" s="11">
        <f t="shared" si="2"/>
      </c>
      <c r="AE29" s="14"/>
      <c r="AF29" s="14"/>
      <c r="AG29" s="14"/>
      <c r="AH29" s="14"/>
      <c r="AI29" s="14"/>
      <c r="AJ29" s="9"/>
      <c r="AK29" s="10"/>
      <c r="AL29" s="10"/>
      <c r="AM29" s="11">
        <f t="shared" si="3"/>
      </c>
    </row>
    <row r="30" spans="1:39" s="4" customFormat="1" ht="15.75">
      <c r="A30" s="119" t="s">
        <v>77</v>
      </c>
      <c r="B30" s="120"/>
      <c r="C30" s="120"/>
      <c r="D30" s="120"/>
      <c r="E30" s="120"/>
      <c r="F30" s="120"/>
      <c r="G30" s="121"/>
      <c r="H30" s="119" t="s">
        <v>78</v>
      </c>
      <c r="I30" s="120"/>
      <c r="J30" s="120"/>
      <c r="K30" s="120"/>
      <c r="L30" s="120"/>
      <c r="M30" s="120"/>
      <c r="N30" s="121"/>
      <c r="O30" s="119" t="s">
        <v>79</v>
      </c>
      <c r="P30" s="120"/>
      <c r="Q30" s="120"/>
      <c r="R30" s="120"/>
      <c r="S30" s="120"/>
      <c r="T30" s="120"/>
      <c r="U30" s="122"/>
      <c r="V30" s="121"/>
      <c r="W30" s="119" t="s">
        <v>80</v>
      </c>
      <c r="X30" s="120"/>
      <c r="Y30" s="120"/>
      <c r="Z30" s="120"/>
      <c r="AA30" s="121"/>
      <c r="AB30" s="119" t="s">
        <v>81</v>
      </c>
      <c r="AC30" s="120"/>
      <c r="AD30" s="120"/>
      <c r="AE30" s="120"/>
      <c r="AF30" s="120"/>
      <c r="AG30" s="120"/>
      <c r="AH30" s="121"/>
      <c r="AI30" s="119" t="s">
        <v>82</v>
      </c>
      <c r="AJ30" s="120"/>
      <c r="AK30" s="120"/>
      <c r="AL30" s="120"/>
      <c r="AM30" s="121"/>
    </row>
    <row r="31" spans="1:39" s="4" customFormat="1" ht="36" customHeight="1" thickBot="1">
      <c r="A31" s="123">
        <f>$A$3</f>
        <v>0</v>
      </c>
      <c r="B31" s="124"/>
      <c r="C31" s="124"/>
      <c r="D31" s="124"/>
      <c r="E31" s="124"/>
      <c r="F31" s="124"/>
      <c r="G31" s="125"/>
      <c r="H31" s="123">
        <f>$H$3</f>
        <v>0</v>
      </c>
      <c r="I31" s="124"/>
      <c r="J31" s="124"/>
      <c r="K31" s="124"/>
      <c r="L31" s="124"/>
      <c r="M31" s="124"/>
      <c r="N31" s="125"/>
      <c r="O31" s="123">
        <f>$O$3</f>
        <v>0</v>
      </c>
      <c r="P31" s="124"/>
      <c r="Q31" s="124"/>
      <c r="R31" s="124"/>
      <c r="S31" s="124"/>
      <c r="T31" s="124"/>
      <c r="U31" s="126"/>
      <c r="V31" s="125"/>
      <c r="W31" s="123">
        <f>$W$3</f>
        <v>0</v>
      </c>
      <c r="X31" s="124"/>
      <c r="Y31" s="124"/>
      <c r="Z31" s="124"/>
      <c r="AA31" s="125"/>
      <c r="AB31" s="123">
        <f>$AB$3</f>
        <v>0</v>
      </c>
      <c r="AC31" s="124"/>
      <c r="AD31" s="124"/>
      <c r="AE31" s="124"/>
      <c r="AF31" s="124"/>
      <c r="AG31" s="124"/>
      <c r="AH31" s="125"/>
      <c r="AI31" s="123">
        <f>$AI$3</f>
        <v>0</v>
      </c>
      <c r="AJ31" s="124"/>
      <c r="AK31" s="124"/>
      <c r="AL31" s="124"/>
      <c r="AM31" s="125"/>
    </row>
    <row r="32" spans="1:39" s="4" customFormat="1" ht="30.75" customHeight="1" thickBot="1">
      <c r="A32" s="86" t="s">
        <v>90</v>
      </c>
      <c r="B32" s="115" t="s">
        <v>31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7"/>
      <c r="Q32" s="115" t="s">
        <v>0</v>
      </c>
      <c r="R32" s="116"/>
      <c r="S32" s="116"/>
      <c r="T32" s="116"/>
      <c r="U32" s="118"/>
      <c r="V32" s="117"/>
      <c r="W32" s="102" t="s">
        <v>92</v>
      </c>
      <c r="X32" s="115" t="s">
        <v>37</v>
      </c>
      <c r="Y32" s="116"/>
      <c r="Z32" s="116"/>
      <c r="AA32" s="117"/>
      <c r="AB32" s="115" t="s">
        <v>1</v>
      </c>
      <c r="AC32" s="116"/>
      <c r="AD32" s="117"/>
      <c r="AE32" s="69" t="s">
        <v>38</v>
      </c>
      <c r="AF32" s="69" t="s">
        <v>83</v>
      </c>
      <c r="AG32" s="68" t="s">
        <v>39</v>
      </c>
      <c r="AH32" s="67" t="s">
        <v>21</v>
      </c>
      <c r="AI32" s="69" t="s">
        <v>42</v>
      </c>
      <c r="AJ32" s="115" t="s">
        <v>32</v>
      </c>
      <c r="AK32" s="116"/>
      <c r="AL32" s="116"/>
      <c r="AM32" s="117"/>
    </row>
    <row r="33" spans="1:39" ht="15">
      <c r="A33" s="16" t="s">
        <v>40</v>
      </c>
      <c r="B33" s="1" t="s">
        <v>2</v>
      </c>
      <c r="C33" s="3" t="s">
        <v>26</v>
      </c>
      <c r="D33" s="3" t="s">
        <v>3</v>
      </c>
      <c r="E33" s="3" t="s">
        <v>4</v>
      </c>
      <c r="F33" s="3" t="s">
        <v>5</v>
      </c>
      <c r="G33" s="3" t="s">
        <v>6</v>
      </c>
      <c r="H33" s="3" t="s">
        <v>30</v>
      </c>
      <c r="I33" s="3" t="s">
        <v>7</v>
      </c>
      <c r="J33" s="3" t="s">
        <v>23</v>
      </c>
      <c r="K33" s="3" t="s">
        <v>29</v>
      </c>
      <c r="L33" s="3" t="s">
        <v>8</v>
      </c>
      <c r="M33" s="3" t="s">
        <v>27</v>
      </c>
      <c r="N33" s="3" t="s">
        <v>9</v>
      </c>
      <c r="O33" s="3" t="s">
        <v>28</v>
      </c>
      <c r="P33" s="6" t="s">
        <v>41</v>
      </c>
      <c r="Q33" s="1" t="s">
        <v>10</v>
      </c>
      <c r="R33" s="3" t="s">
        <v>11</v>
      </c>
      <c r="S33" s="3" t="s">
        <v>12</v>
      </c>
      <c r="T33" s="3" t="s">
        <v>13</v>
      </c>
      <c r="U33" s="3" t="s">
        <v>15</v>
      </c>
      <c r="V33" s="6" t="s">
        <v>41</v>
      </c>
      <c r="W33" s="103" t="s">
        <v>14</v>
      </c>
      <c r="X33" s="1" t="s">
        <v>16</v>
      </c>
      <c r="Y33" s="3" t="s">
        <v>17</v>
      </c>
      <c r="Z33" s="3" t="s">
        <v>36</v>
      </c>
      <c r="AA33" s="6" t="s">
        <v>41</v>
      </c>
      <c r="AB33" s="1" t="s">
        <v>24</v>
      </c>
      <c r="AC33" s="3" t="s">
        <v>25</v>
      </c>
      <c r="AD33" s="6" t="s">
        <v>41</v>
      </c>
      <c r="AE33" s="12" t="s">
        <v>18</v>
      </c>
      <c r="AF33" s="12" t="s">
        <v>19</v>
      </c>
      <c r="AG33" s="15" t="s">
        <v>20</v>
      </c>
      <c r="AH33" s="15" t="s">
        <v>21</v>
      </c>
      <c r="AI33" s="12" t="s">
        <v>22</v>
      </c>
      <c r="AJ33" s="1" t="s">
        <v>33</v>
      </c>
      <c r="AK33" s="3" t="s">
        <v>34</v>
      </c>
      <c r="AL33" s="3" t="s">
        <v>35</v>
      </c>
      <c r="AM33" s="6" t="s">
        <v>41</v>
      </c>
    </row>
    <row r="34" spans="1:39" ht="15">
      <c r="A34" s="17">
        <v>40575</v>
      </c>
      <c r="B34" s="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8">
        <f aca="true" t="shared" si="5" ref="P34:P57">IF(SUM(B34:O34)=0,"",SUM(B34:O34))</f>
      </c>
      <c r="Q34" s="7"/>
      <c r="R34" s="2"/>
      <c r="S34" s="2"/>
      <c r="T34" s="2"/>
      <c r="U34" s="96"/>
      <c r="V34" s="83">
        <f aca="true" t="shared" si="6" ref="V34:V57">IF(SUM(Q34:U34)=0,"",SUM(Q34:U34))</f>
      </c>
      <c r="W34" s="105"/>
      <c r="X34" s="7"/>
      <c r="Y34" s="2"/>
      <c r="Z34" s="2"/>
      <c r="AA34" s="8">
        <f aca="true" t="shared" si="7" ref="AA34:AA57">IF(SUM(X34:Z34)=0,"",SUM(X34:Z34))</f>
      </c>
      <c r="AB34" s="7"/>
      <c r="AC34" s="2"/>
      <c r="AD34" s="8">
        <f aca="true" t="shared" si="8" ref="AD34:AD57">IF(SUM(AB34:AC34)=0,"",SUM(AB34:AC34))</f>
      </c>
      <c r="AE34" s="13"/>
      <c r="AF34" s="13"/>
      <c r="AG34" s="13"/>
      <c r="AH34" s="13"/>
      <c r="AI34" s="13"/>
      <c r="AJ34" s="7"/>
      <c r="AK34" s="2"/>
      <c r="AL34" s="2"/>
      <c r="AM34" s="8">
        <f aca="true" t="shared" si="9" ref="AM34:AM57">IF(SUM(AJ34:AL34)=0,"",SUM(AJ34:AL34))</f>
      </c>
    </row>
    <row r="35" spans="1:39" ht="15">
      <c r="A35" s="17">
        <v>40603</v>
      </c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8">
        <f t="shared" si="5"/>
      </c>
      <c r="Q35" s="7"/>
      <c r="R35" s="2"/>
      <c r="S35" s="2"/>
      <c r="T35" s="2"/>
      <c r="U35" s="96"/>
      <c r="V35" s="83">
        <f t="shared" si="6"/>
      </c>
      <c r="W35" s="105"/>
      <c r="X35" s="7"/>
      <c r="Y35" s="2"/>
      <c r="Z35" s="2"/>
      <c r="AA35" s="8">
        <f t="shared" si="7"/>
      </c>
      <c r="AB35" s="7"/>
      <c r="AC35" s="2"/>
      <c r="AD35" s="8">
        <f t="shared" si="8"/>
      </c>
      <c r="AE35" s="13"/>
      <c r="AF35" s="13"/>
      <c r="AG35" s="13"/>
      <c r="AH35" s="13"/>
      <c r="AI35" s="13"/>
      <c r="AJ35" s="7"/>
      <c r="AK35" s="2"/>
      <c r="AL35" s="2"/>
      <c r="AM35" s="8">
        <f t="shared" si="9"/>
      </c>
    </row>
    <row r="36" spans="1:39" ht="15">
      <c r="A36" s="17">
        <v>40634</v>
      </c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8">
        <f t="shared" si="5"/>
      </c>
      <c r="Q36" s="7"/>
      <c r="R36" s="2"/>
      <c r="S36" s="2"/>
      <c r="T36" s="2"/>
      <c r="U36" s="96"/>
      <c r="V36" s="83">
        <f t="shared" si="6"/>
      </c>
      <c r="W36" s="105"/>
      <c r="X36" s="7"/>
      <c r="Y36" s="2"/>
      <c r="Z36" s="2"/>
      <c r="AA36" s="8">
        <f t="shared" si="7"/>
      </c>
      <c r="AB36" s="7"/>
      <c r="AC36" s="2"/>
      <c r="AD36" s="8">
        <f t="shared" si="8"/>
      </c>
      <c r="AE36" s="13"/>
      <c r="AF36" s="13"/>
      <c r="AG36" s="13"/>
      <c r="AH36" s="13"/>
      <c r="AI36" s="13"/>
      <c r="AJ36" s="7"/>
      <c r="AK36" s="2"/>
      <c r="AL36" s="2"/>
      <c r="AM36" s="8">
        <f t="shared" si="9"/>
      </c>
    </row>
    <row r="37" spans="1:39" ht="15">
      <c r="A37" s="17">
        <v>40664</v>
      </c>
      <c r="B37" s="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8">
        <f t="shared" si="5"/>
      </c>
      <c r="Q37" s="7"/>
      <c r="R37" s="2"/>
      <c r="S37" s="2"/>
      <c r="T37" s="2"/>
      <c r="U37" s="96"/>
      <c r="V37" s="83">
        <f t="shared" si="6"/>
      </c>
      <c r="W37" s="105"/>
      <c r="X37" s="7"/>
      <c r="Y37" s="2"/>
      <c r="Z37" s="2"/>
      <c r="AA37" s="8">
        <f t="shared" si="7"/>
      </c>
      <c r="AB37" s="7"/>
      <c r="AC37" s="2"/>
      <c r="AD37" s="8">
        <f t="shared" si="8"/>
      </c>
      <c r="AE37" s="13"/>
      <c r="AF37" s="13"/>
      <c r="AG37" s="13"/>
      <c r="AH37" s="13"/>
      <c r="AI37" s="13"/>
      <c r="AJ37" s="7"/>
      <c r="AK37" s="2"/>
      <c r="AL37" s="2"/>
      <c r="AM37" s="8">
        <f t="shared" si="9"/>
      </c>
    </row>
    <row r="38" spans="1:39" ht="15">
      <c r="A38" s="17">
        <v>40695</v>
      </c>
      <c r="B38" s="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8">
        <f t="shared" si="5"/>
      </c>
      <c r="Q38" s="7"/>
      <c r="R38" s="2"/>
      <c r="S38" s="2"/>
      <c r="T38" s="2"/>
      <c r="U38" s="96"/>
      <c r="V38" s="83">
        <f t="shared" si="6"/>
      </c>
      <c r="W38" s="105"/>
      <c r="X38" s="7"/>
      <c r="Y38" s="2"/>
      <c r="Z38" s="2"/>
      <c r="AA38" s="8">
        <f t="shared" si="7"/>
      </c>
      <c r="AB38" s="7"/>
      <c r="AC38" s="2"/>
      <c r="AD38" s="8">
        <f t="shared" si="8"/>
      </c>
      <c r="AE38" s="13"/>
      <c r="AF38" s="13"/>
      <c r="AG38" s="13"/>
      <c r="AH38" s="13"/>
      <c r="AI38" s="13"/>
      <c r="AJ38" s="7"/>
      <c r="AK38" s="2"/>
      <c r="AL38" s="2"/>
      <c r="AM38" s="8">
        <f t="shared" si="9"/>
      </c>
    </row>
    <row r="39" spans="1:39" ht="15">
      <c r="A39" s="17">
        <v>40725</v>
      </c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8">
        <f t="shared" si="5"/>
      </c>
      <c r="Q39" s="7"/>
      <c r="R39" s="2"/>
      <c r="S39" s="2"/>
      <c r="T39" s="2"/>
      <c r="U39" s="96"/>
      <c r="V39" s="83">
        <f t="shared" si="6"/>
      </c>
      <c r="W39" s="105"/>
      <c r="X39" s="7"/>
      <c r="Y39" s="2"/>
      <c r="Z39" s="2"/>
      <c r="AA39" s="8">
        <f t="shared" si="7"/>
      </c>
      <c r="AB39" s="7"/>
      <c r="AC39" s="2"/>
      <c r="AD39" s="8">
        <f t="shared" si="8"/>
      </c>
      <c r="AE39" s="13"/>
      <c r="AF39" s="13"/>
      <c r="AG39" s="13"/>
      <c r="AH39" s="13"/>
      <c r="AI39" s="13"/>
      <c r="AJ39" s="7"/>
      <c r="AK39" s="2"/>
      <c r="AL39" s="2"/>
      <c r="AM39" s="8">
        <f t="shared" si="9"/>
      </c>
    </row>
    <row r="40" spans="1:39" ht="15">
      <c r="A40" s="17">
        <v>40756</v>
      </c>
      <c r="B40" s="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8">
        <f t="shared" si="5"/>
      </c>
      <c r="Q40" s="7"/>
      <c r="R40" s="2"/>
      <c r="S40" s="2"/>
      <c r="T40" s="2"/>
      <c r="U40" s="96"/>
      <c r="V40" s="83">
        <f t="shared" si="6"/>
      </c>
      <c r="W40" s="105"/>
      <c r="X40" s="7"/>
      <c r="Y40" s="2"/>
      <c r="Z40" s="2"/>
      <c r="AA40" s="8">
        <f t="shared" si="7"/>
      </c>
      <c r="AB40" s="7"/>
      <c r="AC40" s="2"/>
      <c r="AD40" s="8">
        <f t="shared" si="8"/>
      </c>
      <c r="AE40" s="13"/>
      <c r="AF40" s="13"/>
      <c r="AG40" s="13"/>
      <c r="AH40" s="13"/>
      <c r="AI40" s="13"/>
      <c r="AJ40" s="7"/>
      <c r="AK40" s="2"/>
      <c r="AL40" s="2"/>
      <c r="AM40" s="8">
        <f t="shared" si="9"/>
      </c>
    </row>
    <row r="41" spans="1:39" ht="15">
      <c r="A41" s="17">
        <v>40787</v>
      </c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8">
        <f t="shared" si="5"/>
      </c>
      <c r="Q41" s="7"/>
      <c r="R41" s="2"/>
      <c r="S41" s="2"/>
      <c r="T41" s="2"/>
      <c r="U41" s="96"/>
      <c r="V41" s="83">
        <f t="shared" si="6"/>
      </c>
      <c r="W41" s="105"/>
      <c r="X41" s="7"/>
      <c r="Y41" s="2"/>
      <c r="Z41" s="2"/>
      <c r="AA41" s="8">
        <f t="shared" si="7"/>
      </c>
      <c r="AB41" s="7"/>
      <c r="AC41" s="2"/>
      <c r="AD41" s="8">
        <f t="shared" si="8"/>
      </c>
      <c r="AE41" s="13"/>
      <c r="AF41" s="13"/>
      <c r="AG41" s="13"/>
      <c r="AH41" s="13"/>
      <c r="AI41" s="13"/>
      <c r="AJ41" s="7"/>
      <c r="AK41" s="2"/>
      <c r="AL41" s="2"/>
      <c r="AM41" s="8">
        <f t="shared" si="9"/>
      </c>
    </row>
    <row r="42" spans="1:39" ht="15">
      <c r="A42" s="17">
        <v>40817</v>
      </c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8">
        <f t="shared" si="5"/>
      </c>
      <c r="Q42" s="7"/>
      <c r="R42" s="2"/>
      <c r="S42" s="2"/>
      <c r="T42" s="2"/>
      <c r="U42" s="96"/>
      <c r="V42" s="83">
        <f t="shared" si="6"/>
      </c>
      <c r="W42" s="105"/>
      <c r="X42" s="7"/>
      <c r="Y42" s="2"/>
      <c r="Z42" s="2"/>
      <c r="AA42" s="8">
        <f t="shared" si="7"/>
      </c>
      <c r="AB42" s="7"/>
      <c r="AC42" s="2"/>
      <c r="AD42" s="8">
        <f t="shared" si="8"/>
      </c>
      <c r="AE42" s="13"/>
      <c r="AF42" s="13"/>
      <c r="AG42" s="13"/>
      <c r="AH42" s="13"/>
      <c r="AI42" s="13"/>
      <c r="AJ42" s="7"/>
      <c r="AK42" s="2"/>
      <c r="AL42" s="2"/>
      <c r="AM42" s="8">
        <f t="shared" si="9"/>
      </c>
    </row>
    <row r="43" spans="1:39" ht="15">
      <c r="A43" s="17">
        <v>40848</v>
      </c>
      <c r="B43" s="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8">
        <f t="shared" si="5"/>
      </c>
      <c r="Q43" s="7"/>
      <c r="R43" s="2"/>
      <c r="S43" s="2"/>
      <c r="T43" s="2"/>
      <c r="U43" s="96"/>
      <c r="V43" s="83">
        <f t="shared" si="6"/>
      </c>
      <c r="W43" s="105"/>
      <c r="X43" s="7"/>
      <c r="Y43" s="2"/>
      <c r="Z43" s="2"/>
      <c r="AA43" s="8">
        <f t="shared" si="7"/>
      </c>
      <c r="AB43" s="7"/>
      <c r="AC43" s="2"/>
      <c r="AD43" s="8">
        <f t="shared" si="8"/>
      </c>
      <c r="AE43" s="13"/>
      <c r="AF43" s="13"/>
      <c r="AG43" s="13"/>
      <c r="AH43" s="13"/>
      <c r="AI43" s="13"/>
      <c r="AJ43" s="7"/>
      <c r="AK43" s="2"/>
      <c r="AL43" s="2"/>
      <c r="AM43" s="8">
        <f t="shared" si="9"/>
      </c>
    </row>
    <row r="44" spans="1:39" ht="15">
      <c r="A44" s="17">
        <v>40878</v>
      </c>
      <c r="B44" s="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8">
        <f t="shared" si="5"/>
      </c>
      <c r="Q44" s="7"/>
      <c r="R44" s="2"/>
      <c r="S44" s="2"/>
      <c r="T44" s="2"/>
      <c r="U44" s="96"/>
      <c r="V44" s="83">
        <f t="shared" si="6"/>
      </c>
      <c r="W44" s="105"/>
      <c r="X44" s="7"/>
      <c r="Y44" s="2"/>
      <c r="Z44" s="2"/>
      <c r="AA44" s="8">
        <f t="shared" si="7"/>
      </c>
      <c r="AB44" s="7"/>
      <c r="AC44" s="2"/>
      <c r="AD44" s="8">
        <f t="shared" si="8"/>
      </c>
      <c r="AE44" s="13"/>
      <c r="AF44" s="13"/>
      <c r="AG44" s="13"/>
      <c r="AH44" s="13"/>
      <c r="AI44" s="13"/>
      <c r="AJ44" s="7"/>
      <c r="AK44" s="2"/>
      <c r="AL44" s="2"/>
      <c r="AM44" s="8">
        <f t="shared" si="9"/>
      </c>
    </row>
    <row r="45" spans="1:39" ht="15">
      <c r="A45" s="17">
        <v>40909</v>
      </c>
      <c r="B45" s="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8">
        <f t="shared" si="5"/>
      </c>
      <c r="Q45" s="7"/>
      <c r="R45" s="2"/>
      <c r="S45" s="2"/>
      <c r="T45" s="2"/>
      <c r="U45" s="96"/>
      <c r="V45" s="83">
        <f t="shared" si="6"/>
      </c>
      <c r="W45" s="105"/>
      <c r="X45" s="7"/>
      <c r="Y45" s="2"/>
      <c r="Z45" s="2"/>
      <c r="AA45" s="8">
        <f t="shared" si="7"/>
      </c>
      <c r="AB45" s="7"/>
      <c r="AC45" s="2"/>
      <c r="AD45" s="8">
        <f t="shared" si="8"/>
      </c>
      <c r="AE45" s="13"/>
      <c r="AF45" s="13"/>
      <c r="AG45" s="13"/>
      <c r="AH45" s="13"/>
      <c r="AI45" s="13"/>
      <c r="AJ45" s="7"/>
      <c r="AK45" s="2"/>
      <c r="AL45" s="2"/>
      <c r="AM45" s="8">
        <f t="shared" si="9"/>
      </c>
    </row>
    <row r="46" spans="1:39" ht="15">
      <c r="A46" s="17">
        <v>40940</v>
      </c>
      <c r="B46" s="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8">
        <f t="shared" si="5"/>
      </c>
      <c r="Q46" s="7"/>
      <c r="R46" s="2"/>
      <c r="S46" s="2"/>
      <c r="T46" s="2"/>
      <c r="U46" s="96"/>
      <c r="V46" s="83">
        <f t="shared" si="6"/>
      </c>
      <c r="W46" s="105"/>
      <c r="X46" s="7"/>
      <c r="Y46" s="2"/>
      <c r="Z46" s="2"/>
      <c r="AA46" s="8">
        <f t="shared" si="7"/>
      </c>
      <c r="AB46" s="7"/>
      <c r="AC46" s="2"/>
      <c r="AD46" s="8">
        <f t="shared" si="8"/>
      </c>
      <c r="AE46" s="13"/>
      <c r="AF46" s="13"/>
      <c r="AG46" s="13"/>
      <c r="AH46" s="13"/>
      <c r="AI46" s="13"/>
      <c r="AJ46" s="7"/>
      <c r="AK46" s="2"/>
      <c r="AL46" s="2"/>
      <c r="AM46" s="8">
        <f t="shared" si="9"/>
      </c>
    </row>
    <row r="47" spans="1:39" ht="15">
      <c r="A47" s="17">
        <v>40969</v>
      </c>
      <c r="B47" s="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8">
        <f t="shared" si="5"/>
      </c>
      <c r="Q47" s="7"/>
      <c r="R47" s="2"/>
      <c r="S47" s="2"/>
      <c r="T47" s="2"/>
      <c r="U47" s="96"/>
      <c r="V47" s="83">
        <f t="shared" si="6"/>
      </c>
      <c r="W47" s="105"/>
      <c r="X47" s="7"/>
      <c r="Y47" s="2"/>
      <c r="Z47" s="2"/>
      <c r="AA47" s="8">
        <f t="shared" si="7"/>
      </c>
      <c r="AB47" s="7"/>
      <c r="AC47" s="2"/>
      <c r="AD47" s="8">
        <f t="shared" si="8"/>
      </c>
      <c r="AE47" s="13"/>
      <c r="AF47" s="13"/>
      <c r="AG47" s="13"/>
      <c r="AH47" s="13"/>
      <c r="AI47" s="13"/>
      <c r="AJ47" s="7"/>
      <c r="AK47" s="2"/>
      <c r="AL47" s="2"/>
      <c r="AM47" s="8">
        <f t="shared" si="9"/>
      </c>
    </row>
    <row r="48" spans="1:39" ht="15">
      <c r="A48" s="17">
        <v>41000</v>
      </c>
      <c r="B48" s="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8">
        <f t="shared" si="5"/>
      </c>
      <c r="Q48" s="7"/>
      <c r="R48" s="2"/>
      <c r="S48" s="2"/>
      <c r="T48" s="2"/>
      <c r="U48" s="96"/>
      <c r="V48" s="83">
        <f t="shared" si="6"/>
      </c>
      <c r="W48" s="105"/>
      <c r="X48" s="7"/>
      <c r="Y48" s="2"/>
      <c r="Z48" s="2"/>
      <c r="AA48" s="8">
        <f t="shared" si="7"/>
      </c>
      <c r="AB48" s="7"/>
      <c r="AC48" s="2"/>
      <c r="AD48" s="8">
        <f t="shared" si="8"/>
      </c>
      <c r="AE48" s="13"/>
      <c r="AF48" s="13"/>
      <c r="AG48" s="13"/>
      <c r="AH48" s="13"/>
      <c r="AI48" s="13"/>
      <c r="AJ48" s="7"/>
      <c r="AK48" s="2"/>
      <c r="AL48" s="2"/>
      <c r="AM48" s="8">
        <f t="shared" si="9"/>
      </c>
    </row>
    <row r="49" spans="1:39" ht="15">
      <c r="A49" s="17">
        <v>41030</v>
      </c>
      <c r="B49" s="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8">
        <f t="shared" si="5"/>
      </c>
      <c r="Q49" s="7"/>
      <c r="R49" s="2"/>
      <c r="S49" s="2"/>
      <c r="T49" s="2"/>
      <c r="U49" s="96"/>
      <c r="V49" s="83">
        <f t="shared" si="6"/>
      </c>
      <c r="W49" s="105"/>
      <c r="X49" s="7"/>
      <c r="Y49" s="2"/>
      <c r="Z49" s="2"/>
      <c r="AA49" s="8">
        <f t="shared" si="7"/>
      </c>
      <c r="AB49" s="7"/>
      <c r="AC49" s="2"/>
      <c r="AD49" s="8">
        <f t="shared" si="8"/>
      </c>
      <c r="AE49" s="13"/>
      <c r="AF49" s="13"/>
      <c r="AG49" s="13"/>
      <c r="AH49" s="13"/>
      <c r="AI49" s="13"/>
      <c r="AJ49" s="7"/>
      <c r="AK49" s="2"/>
      <c r="AL49" s="2"/>
      <c r="AM49" s="8">
        <f t="shared" si="9"/>
      </c>
    </row>
    <row r="50" spans="1:39" ht="15">
      <c r="A50" s="17">
        <v>41061</v>
      </c>
      <c r="B50" s="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8">
        <f t="shared" si="5"/>
      </c>
      <c r="Q50" s="7"/>
      <c r="R50" s="2"/>
      <c r="S50" s="2"/>
      <c r="T50" s="2"/>
      <c r="U50" s="96"/>
      <c r="V50" s="83">
        <f t="shared" si="6"/>
      </c>
      <c r="W50" s="105"/>
      <c r="X50" s="7"/>
      <c r="Y50" s="2"/>
      <c r="Z50" s="2"/>
      <c r="AA50" s="8">
        <f t="shared" si="7"/>
      </c>
      <c r="AB50" s="7"/>
      <c r="AC50" s="2"/>
      <c r="AD50" s="8">
        <f t="shared" si="8"/>
      </c>
      <c r="AE50" s="13"/>
      <c r="AF50" s="13"/>
      <c r="AG50" s="13"/>
      <c r="AH50" s="13"/>
      <c r="AI50" s="13"/>
      <c r="AJ50" s="7"/>
      <c r="AK50" s="2"/>
      <c r="AL50" s="2"/>
      <c r="AM50" s="8">
        <f t="shared" si="9"/>
      </c>
    </row>
    <row r="51" spans="1:39" ht="15">
      <c r="A51" s="17">
        <v>41091</v>
      </c>
      <c r="B51" s="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8">
        <f t="shared" si="5"/>
      </c>
      <c r="Q51" s="7"/>
      <c r="R51" s="2"/>
      <c r="S51" s="2"/>
      <c r="T51" s="2"/>
      <c r="U51" s="96"/>
      <c r="V51" s="83">
        <f t="shared" si="6"/>
      </c>
      <c r="W51" s="105"/>
      <c r="X51" s="7"/>
      <c r="Y51" s="2"/>
      <c r="Z51" s="2"/>
      <c r="AA51" s="8">
        <f t="shared" si="7"/>
      </c>
      <c r="AB51" s="7"/>
      <c r="AC51" s="2"/>
      <c r="AD51" s="8">
        <f t="shared" si="8"/>
      </c>
      <c r="AE51" s="13"/>
      <c r="AF51" s="13"/>
      <c r="AG51" s="13"/>
      <c r="AH51" s="13"/>
      <c r="AI51" s="13"/>
      <c r="AJ51" s="7"/>
      <c r="AK51" s="2"/>
      <c r="AL51" s="2"/>
      <c r="AM51" s="8">
        <f t="shared" si="9"/>
      </c>
    </row>
    <row r="52" spans="1:39" ht="15">
      <c r="A52" s="17">
        <v>41122</v>
      </c>
      <c r="B52" s="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8">
        <f t="shared" si="5"/>
      </c>
      <c r="Q52" s="7"/>
      <c r="R52" s="2"/>
      <c r="S52" s="2"/>
      <c r="T52" s="2"/>
      <c r="U52" s="96"/>
      <c r="V52" s="83">
        <f t="shared" si="6"/>
      </c>
      <c r="W52" s="105"/>
      <c r="X52" s="7"/>
      <c r="Y52" s="2"/>
      <c r="Z52" s="2"/>
      <c r="AA52" s="8">
        <f t="shared" si="7"/>
      </c>
      <c r="AB52" s="7"/>
      <c r="AC52" s="2"/>
      <c r="AD52" s="8">
        <f t="shared" si="8"/>
      </c>
      <c r="AE52" s="13"/>
      <c r="AF52" s="13"/>
      <c r="AG52" s="13"/>
      <c r="AH52" s="13"/>
      <c r="AI52" s="13"/>
      <c r="AJ52" s="7"/>
      <c r="AK52" s="2"/>
      <c r="AL52" s="2"/>
      <c r="AM52" s="8">
        <f t="shared" si="9"/>
      </c>
    </row>
    <row r="53" spans="1:39" ht="15">
      <c r="A53" s="17">
        <v>41153</v>
      </c>
      <c r="B53" s="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8">
        <f t="shared" si="5"/>
      </c>
      <c r="Q53" s="7"/>
      <c r="R53" s="2"/>
      <c r="S53" s="2"/>
      <c r="T53" s="2"/>
      <c r="U53" s="96"/>
      <c r="V53" s="83">
        <f t="shared" si="6"/>
      </c>
      <c r="W53" s="105"/>
      <c r="X53" s="7"/>
      <c r="Y53" s="2"/>
      <c r="Z53" s="2"/>
      <c r="AA53" s="8">
        <f t="shared" si="7"/>
      </c>
      <c r="AB53" s="7"/>
      <c r="AC53" s="2"/>
      <c r="AD53" s="8">
        <f t="shared" si="8"/>
      </c>
      <c r="AE53" s="13"/>
      <c r="AF53" s="13"/>
      <c r="AG53" s="13"/>
      <c r="AH53" s="13"/>
      <c r="AI53" s="13"/>
      <c r="AJ53" s="7"/>
      <c r="AK53" s="2"/>
      <c r="AL53" s="2"/>
      <c r="AM53" s="8">
        <f t="shared" si="9"/>
      </c>
    </row>
    <row r="54" spans="1:39" ht="15">
      <c r="A54" s="17">
        <v>41183</v>
      </c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8">
        <f t="shared" si="5"/>
      </c>
      <c r="Q54" s="7"/>
      <c r="R54" s="2"/>
      <c r="S54" s="2"/>
      <c r="T54" s="2"/>
      <c r="U54" s="96"/>
      <c r="V54" s="83">
        <f t="shared" si="6"/>
      </c>
      <c r="W54" s="105"/>
      <c r="X54" s="7"/>
      <c r="Y54" s="2"/>
      <c r="Z54" s="2"/>
      <c r="AA54" s="8">
        <f t="shared" si="7"/>
      </c>
      <c r="AB54" s="7"/>
      <c r="AC54" s="2"/>
      <c r="AD54" s="8">
        <f t="shared" si="8"/>
      </c>
      <c r="AE54" s="13"/>
      <c r="AF54" s="13"/>
      <c r="AG54" s="13"/>
      <c r="AH54" s="13"/>
      <c r="AI54" s="13"/>
      <c r="AJ54" s="7"/>
      <c r="AK54" s="2"/>
      <c r="AL54" s="2"/>
      <c r="AM54" s="8">
        <f t="shared" si="9"/>
      </c>
    </row>
    <row r="55" spans="1:39" ht="15">
      <c r="A55" s="17">
        <v>41214</v>
      </c>
      <c r="B55" s="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8">
        <f t="shared" si="5"/>
      </c>
      <c r="Q55" s="7"/>
      <c r="R55" s="2"/>
      <c r="S55" s="2"/>
      <c r="T55" s="2"/>
      <c r="U55" s="96"/>
      <c r="V55" s="83">
        <f t="shared" si="6"/>
      </c>
      <c r="W55" s="105"/>
      <c r="X55" s="7"/>
      <c r="Y55" s="2"/>
      <c r="Z55" s="2"/>
      <c r="AA55" s="8">
        <f t="shared" si="7"/>
      </c>
      <c r="AB55" s="7"/>
      <c r="AC55" s="2"/>
      <c r="AD55" s="8">
        <f t="shared" si="8"/>
      </c>
      <c r="AE55" s="13"/>
      <c r="AF55" s="13"/>
      <c r="AG55" s="13"/>
      <c r="AH55" s="13"/>
      <c r="AI55" s="13"/>
      <c r="AJ55" s="7"/>
      <c r="AK55" s="2"/>
      <c r="AL55" s="2"/>
      <c r="AM55" s="8">
        <f t="shared" si="9"/>
      </c>
    </row>
    <row r="56" spans="1:39" ht="15">
      <c r="A56" s="17">
        <v>41244</v>
      </c>
      <c r="B56" s="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8">
        <f t="shared" si="5"/>
      </c>
      <c r="Q56" s="7"/>
      <c r="R56" s="2"/>
      <c r="S56" s="2"/>
      <c r="T56" s="2"/>
      <c r="U56" s="96"/>
      <c r="V56" s="83">
        <f t="shared" si="6"/>
      </c>
      <c r="W56" s="105"/>
      <c r="X56" s="7"/>
      <c r="Y56" s="2"/>
      <c r="Z56" s="2"/>
      <c r="AA56" s="8">
        <f t="shared" si="7"/>
      </c>
      <c r="AB56" s="7"/>
      <c r="AC56" s="2"/>
      <c r="AD56" s="8">
        <f t="shared" si="8"/>
      </c>
      <c r="AE56" s="13"/>
      <c r="AF56" s="13"/>
      <c r="AG56" s="13"/>
      <c r="AH56" s="13"/>
      <c r="AI56" s="13"/>
      <c r="AJ56" s="7"/>
      <c r="AK56" s="2"/>
      <c r="AL56" s="2"/>
      <c r="AM56" s="8">
        <f t="shared" si="9"/>
      </c>
    </row>
    <row r="57" spans="1:39" ht="15.75" thickBot="1">
      <c r="A57" s="18">
        <v>41275</v>
      </c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1">
        <f t="shared" si="5"/>
      </c>
      <c r="Q57" s="9"/>
      <c r="R57" s="10"/>
      <c r="S57" s="10"/>
      <c r="T57" s="10"/>
      <c r="U57" s="97"/>
      <c r="V57" s="83">
        <f t="shared" si="6"/>
      </c>
      <c r="W57" s="106"/>
      <c r="X57" s="9"/>
      <c r="Y57" s="10"/>
      <c r="Z57" s="10"/>
      <c r="AA57" s="11">
        <f t="shared" si="7"/>
      </c>
      <c r="AB57" s="9"/>
      <c r="AC57" s="10"/>
      <c r="AD57" s="11">
        <f t="shared" si="8"/>
      </c>
      <c r="AE57" s="14"/>
      <c r="AF57" s="14"/>
      <c r="AG57" s="14"/>
      <c r="AH57" s="14"/>
      <c r="AI57" s="14"/>
      <c r="AJ57" s="9"/>
      <c r="AK57" s="10"/>
      <c r="AL57" s="10"/>
      <c r="AM57" s="11">
        <f t="shared" si="9"/>
      </c>
    </row>
    <row r="58" spans="1:39" ht="21.75" thickBot="1">
      <c r="A58" s="148" t="s">
        <v>88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50"/>
    </row>
    <row r="59" spans="1:39" s="4" customFormat="1" ht="15.75">
      <c r="A59" s="119" t="s">
        <v>77</v>
      </c>
      <c r="B59" s="120"/>
      <c r="C59" s="120"/>
      <c r="D59" s="120"/>
      <c r="E59" s="120"/>
      <c r="F59" s="120"/>
      <c r="G59" s="121"/>
      <c r="H59" s="119" t="s">
        <v>78</v>
      </c>
      <c r="I59" s="120"/>
      <c r="J59" s="120"/>
      <c r="K59" s="120"/>
      <c r="L59" s="120"/>
      <c r="M59" s="120"/>
      <c r="N59" s="121"/>
      <c r="O59" s="119" t="s">
        <v>79</v>
      </c>
      <c r="P59" s="120"/>
      <c r="Q59" s="120"/>
      <c r="R59" s="120"/>
      <c r="S59" s="120"/>
      <c r="T59" s="120"/>
      <c r="U59" s="122"/>
      <c r="V59" s="121"/>
      <c r="W59" s="119" t="s">
        <v>80</v>
      </c>
      <c r="X59" s="120"/>
      <c r="Y59" s="120"/>
      <c r="Z59" s="120"/>
      <c r="AA59" s="121"/>
      <c r="AB59" s="119" t="s">
        <v>81</v>
      </c>
      <c r="AC59" s="120"/>
      <c r="AD59" s="120"/>
      <c r="AE59" s="120"/>
      <c r="AF59" s="120"/>
      <c r="AG59" s="120"/>
      <c r="AH59" s="121"/>
      <c r="AI59" s="119" t="s">
        <v>82</v>
      </c>
      <c r="AJ59" s="120"/>
      <c r="AK59" s="120"/>
      <c r="AL59" s="120"/>
      <c r="AM59" s="121"/>
    </row>
    <row r="60" spans="1:39" s="4" customFormat="1" ht="36" customHeight="1" thickBot="1">
      <c r="A60" s="123">
        <f>$A$3</f>
        <v>0</v>
      </c>
      <c r="B60" s="124"/>
      <c r="C60" s="124"/>
      <c r="D60" s="124"/>
      <c r="E60" s="124"/>
      <c r="F60" s="124"/>
      <c r="G60" s="125"/>
      <c r="H60" s="123">
        <f>$H$3</f>
        <v>0</v>
      </c>
      <c r="I60" s="124"/>
      <c r="J60" s="124"/>
      <c r="K60" s="124"/>
      <c r="L60" s="124"/>
      <c r="M60" s="124"/>
      <c r="N60" s="125"/>
      <c r="O60" s="123">
        <f>$O$3</f>
        <v>0</v>
      </c>
      <c r="P60" s="124"/>
      <c r="Q60" s="124"/>
      <c r="R60" s="124"/>
      <c r="S60" s="124"/>
      <c r="T60" s="124"/>
      <c r="U60" s="126"/>
      <c r="V60" s="125"/>
      <c r="W60" s="123">
        <f>$W$3</f>
        <v>0</v>
      </c>
      <c r="X60" s="124"/>
      <c r="Y60" s="124"/>
      <c r="Z60" s="124"/>
      <c r="AA60" s="125"/>
      <c r="AB60" s="123">
        <f>$AB$3</f>
        <v>0</v>
      </c>
      <c r="AC60" s="124"/>
      <c r="AD60" s="124"/>
      <c r="AE60" s="124"/>
      <c r="AF60" s="124"/>
      <c r="AG60" s="124"/>
      <c r="AH60" s="125"/>
      <c r="AI60" s="123">
        <f>$AI$3</f>
        <v>0</v>
      </c>
      <c r="AJ60" s="124"/>
      <c r="AK60" s="124"/>
      <c r="AL60" s="124"/>
      <c r="AM60" s="125"/>
    </row>
    <row r="61" spans="1:39" s="4" customFormat="1" ht="30.75" customHeight="1" thickBot="1">
      <c r="A61" s="86" t="s">
        <v>90</v>
      </c>
      <c r="B61" s="115" t="s">
        <v>31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7"/>
      <c r="Q61" s="115" t="s">
        <v>0</v>
      </c>
      <c r="R61" s="116"/>
      <c r="S61" s="116"/>
      <c r="T61" s="116"/>
      <c r="U61" s="118"/>
      <c r="V61" s="117"/>
      <c r="W61" s="102" t="s">
        <v>92</v>
      </c>
      <c r="X61" s="115" t="s">
        <v>37</v>
      </c>
      <c r="Y61" s="116"/>
      <c r="Z61" s="116"/>
      <c r="AA61" s="117"/>
      <c r="AB61" s="115" t="s">
        <v>1</v>
      </c>
      <c r="AC61" s="116"/>
      <c r="AD61" s="117"/>
      <c r="AE61" s="69" t="s">
        <v>38</v>
      </c>
      <c r="AF61" s="69" t="s">
        <v>83</v>
      </c>
      <c r="AG61" s="68" t="s">
        <v>39</v>
      </c>
      <c r="AH61" s="67" t="s">
        <v>21</v>
      </c>
      <c r="AI61" s="69" t="s">
        <v>42</v>
      </c>
      <c r="AJ61" s="115" t="s">
        <v>32</v>
      </c>
      <c r="AK61" s="116"/>
      <c r="AL61" s="116"/>
      <c r="AM61" s="117"/>
    </row>
    <row r="62" spans="1:39" ht="15">
      <c r="A62" s="19" t="s">
        <v>40</v>
      </c>
      <c r="B62" s="1" t="s">
        <v>2</v>
      </c>
      <c r="C62" s="3" t="s">
        <v>26</v>
      </c>
      <c r="D62" s="3" t="s">
        <v>3</v>
      </c>
      <c r="E62" s="3" t="s">
        <v>4</v>
      </c>
      <c r="F62" s="3" t="s">
        <v>5</v>
      </c>
      <c r="G62" s="3" t="s">
        <v>6</v>
      </c>
      <c r="H62" s="3" t="s">
        <v>30</v>
      </c>
      <c r="I62" s="3" t="s">
        <v>7</v>
      </c>
      <c r="J62" s="3" t="s">
        <v>23</v>
      </c>
      <c r="K62" s="3" t="s">
        <v>29</v>
      </c>
      <c r="L62" s="3" t="s">
        <v>8</v>
      </c>
      <c r="M62" s="3" t="s">
        <v>27</v>
      </c>
      <c r="N62" s="3" t="s">
        <v>9</v>
      </c>
      <c r="O62" s="3" t="s">
        <v>28</v>
      </c>
      <c r="P62" s="6" t="s">
        <v>41</v>
      </c>
      <c r="Q62" s="1" t="s">
        <v>10</v>
      </c>
      <c r="R62" s="3" t="s">
        <v>11</v>
      </c>
      <c r="S62" s="3" t="s">
        <v>12</v>
      </c>
      <c r="T62" s="3" t="s">
        <v>13</v>
      </c>
      <c r="U62" s="3" t="s">
        <v>15</v>
      </c>
      <c r="V62" s="6" t="s">
        <v>41</v>
      </c>
      <c r="W62" s="103" t="s">
        <v>14</v>
      </c>
      <c r="X62" s="1" t="s">
        <v>16</v>
      </c>
      <c r="Y62" s="3" t="s">
        <v>17</v>
      </c>
      <c r="Z62" s="3" t="s">
        <v>36</v>
      </c>
      <c r="AA62" s="6" t="s">
        <v>41</v>
      </c>
      <c r="AB62" s="1" t="s">
        <v>24</v>
      </c>
      <c r="AC62" s="3" t="s">
        <v>25</v>
      </c>
      <c r="AD62" s="6" t="s">
        <v>41</v>
      </c>
      <c r="AE62" s="12" t="s">
        <v>18</v>
      </c>
      <c r="AF62" s="12" t="s">
        <v>19</v>
      </c>
      <c r="AG62" s="15" t="s">
        <v>20</v>
      </c>
      <c r="AH62" s="15" t="s">
        <v>21</v>
      </c>
      <c r="AI62" s="12" t="s">
        <v>22</v>
      </c>
      <c r="AJ62" s="1" t="s">
        <v>33</v>
      </c>
      <c r="AK62" s="3" t="s">
        <v>34</v>
      </c>
      <c r="AL62" s="3" t="s">
        <v>35</v>
      </c>
      <c r="AM62" s="6" t="s">
        <v>41</v>
      </c>
    </row>
    <row r="63" spans="1:39" ht="15">
      <c r="A63" s="20">
        <v>41306</v>
      </c>
      <c r="B63" s="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8">
        <f aca="true" t="shared" si="10" ref="P63:P86">IF(SUM(B63:O63)=0,"",SUM(B63:O63))</f>
      </c>
      <c r="Q63" s="7"/>
      <c r="R63" s="2"/>
      <c r="S63" s="2"/>
      <c r="T63" s="2"/>
      <c r="U63" s="96"/>
      <c r="V63" s="83">
        <f aca="true" t="shared" si="11" ref="V63:V86">IF(SUM(Q63:U63)=0,"",SUM(Q63:U63))</f>
      </c>
      <c r="W63" s="105"/>
      <c r="X63" s="7"/>
      <c r="Y63" s="2"/>
      <c r="Z63" s="2"/>
      <c r="AA63" s="8">
        <f aca="true" t="shared" si="12" ref="AA63:AA86">IF(SUM(X63:Z63)=0,"",SUM(X63:Z63))</f>
      </c>
      <c r="AB63" s="7"/>
      <c r="AC63" s="2"/>
      <c r="AD63" s="8">
        <f aca="true" t="shared" si="13" ref="AD63:AD86">IF(SUM(AB63:AC63)=0,"",SUM(AB63:AC63))</f>
      </c>
      <c r="AE63" s="13"/>
      <c r="AF63" s="13"/>
      <c r="AG63" s="13"/>
      <c r="AH63" s="13"/>
      <c r="AI63" s="13"/>
      <c r="AJ63" s="7"/>
      <c r="AK63" s="2"/>
      <c r="AL63" s="2"/>
      <c r="AM63" s="8">
        <f aca="true" t="shared" si="14" ref="AM63:AM86">IF(SUM(AJ63:AL63)=0,"",SUM(AJ63:AL63))</f>
      </c>
    </row>
    <row r="64" spans="1:39" ht="15">
      <c r="A64" s="20">
        <v>41334</v>
      </c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8">
        <f t="shared" si="10"/>
      </c>
      <c r="Q64" s="7"/>
      <c r="R64" s="2"/>
      <c r="S64" s="2"/>
      <c r="T64" s="2"/>
      <c r="U64" s="96"/>
      <c r="V64" s="83">
        <f t="shared" si="11"/>
      </c>
      <c r="W64" s="105"/>
      <c r="X64" s="7"/>
      <c r="Y64" s="2"/>
      <c r="Z64" s="2"/>
      <c r="AA64" s="8">
        <f t="shared" si="12"/>
      </c>
      <c r="AB64" s="7"/>
      <c r="AC64" s="2"/>
      <c r="AD64" s="8">
        <f t="shared" si="13"/>
      </c>
      <c r="AE64" s="13"/>
      <c r="AF64" s="13"/>
      <c r="AG64" s="13"/>
      <c r="AH64" s="13"/>
      <c r="AI64" s="13"/>
      <c r="AJ64" s="7"/>
      <c r="AK64" s="2"/>
      <c r="AL64" s="2"/>
      <c r="AM64" s="8">
        <f t="shared" si="14"/>
      </c>
    </row>
    <row r="65" spans="1:39" ht="15">
      <c r="A65" s="20">
        <v>41365</v>
      </c>
      <c r="B65" s="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8">
        <f t="shared" si="10"/>
      </c>
      <c r="Q65" s="7"/>
      <c r="R65" s="2"/>
      <c r="S65" s="2"/>
      <c r="T65" s="2"/>
      <c r="U65" s="96"/>
      <c r="V65" s="83">
        <f t="shared" si="11"/>
      </c>
      <c r="W65" s="105"/>
      <c r="X65" s="7"/>
      <c r="Y65" s="2"/>
      <c r="Z65" s="2"/>
      <c r="AA65" s="8">
        <f t="shared" si="12"/>
      </c>
      <c r="AB65" s="7"/>
      <c r="AC65" s="2"/>
      <c r="AD65" s="8">
        <f t="shared" si="13"/>
      </c>
      <c r="AE65" s="13"/>
      <c r="AF65" s="13"/>
      <c r="AG65" s="13"/>
      <c r="AH65" s="13"/>
      <c r="AI65" s="13"/>
      <c r="AJ65" s="7"/>
      <c r="AK65" s="2"/>
      <c r="AL65" s="2"/>
      <c r="AM65" s="8">
        <f t="shared" si="14"/>
      </c>
    </row>
    <row r="66" spans="1:39" ht="15">
      <c r="A66" s="20">
        <v>41395</v>
      </c>
      <c r="B66" s="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8">
        <f t="shared" si="10"/>
      </c>
      <c r="Q66" s="7"/>
      <c r="R66" s="2"/>
      <c r="S66" s="2"/>
      <c r="T66" s="2"/>
      <c r="U66" s="96"/>
      <c r="V66" s="83">
        <f t="shared" si="11"/>
      </c>
      <c r="W66" s="105"/>
      <c r="X66" s="7"/>
      <c r="Y66" s="2"/>
      <c r="Z66" s="2"/>
      <c r="AA66" s="8">
        <f t="shared" si="12"/>
      </c>
      <c r="AB66" s="7"/>
      <c r="AC66" s="2"/>
      <c r="AD66" s="8">
        <f t="shared" si="13"/>
      </c>
      <c r="AE66" s="13"/>
      <c r="AF66" s="13"/>
      <c r="AG66" s="13"/>
      <c r="AH66" s="13"/>
      <c r="AI66" s="13"/>
      <c r="AJ66" s="7"/>
      <c r="AK66" s="2"/>
      <c r="AL66" s="2"/>
      <c r="AM66" s="8">
        <f t="shared" si="14"/>
      </c>
    </row>
    <row r="67" spans="1:39" ht="15">
      <c r="A67" s="20">
        <v>41426</v>
      </c>
      <c r="B67" s="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8">
        <f t="shared" si="10"/>
      </c>
      <c r="Q67" s="7"/>
      <c r="R67" s="2"/>
      <c r="S67" s="2"/>
      <c r="T67" s="2"/>
      <c r="U67" s="96"/>
      <c r="V67" s="83">
        <f t="shared" si="11"/>
      </c>
      <c r="W67" s="105"/>
      <c r="X67" s="7"/>
      <c r="Y67" s="2"/>
      <c r="Z67" s="2"/>
      <c r="AA67" s="8">
        <f t="shared" si="12"/>
      </c>
      <c r="AB67" s="7"/>
      <c r="AC67" s="2"/>
      <c r="AD67" s="8">
        <f t="shared" si="13"/>
      </c>
      <c r="AE67" s="13"/>
      <c r="AF67" s="13"/>
      <c r="AG67" s="13"/>
      <c r="AH67" s="13"/>
      <c r="AI67" s="13"/>
      <c r="AJ67" s="7"/>
      <c r="AK67" s="2"/>
      <c r="AL67" s="2"/>
      <c r="AM67" s="8">
        <f t="shared" si="14"/>
      </c>
    </row>
    <row r="68" spans="1:39" ht="15">
      <c r="A68" s="20">
        <v>41456</v>
      </c>
      <c r="B68" s="7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8">
        <f t="shared" si="10"/>
      </c>
      <c r="Q68" s="7"/>
      <c r="R68" s="2"/>
      <c r="S68" s="2"/>
      <c r="T68" s="2"/>
      <c r="U68" s="96"/>
      <c r="V68" s="83">
        <f t="shared" si="11"/>
      </c>
      <c r="W68" s="105"/>
      <c r="X68" s="7"/>
      <c r="Y68" s="2"/>
      <c r="Z68" s="2"/>
      <c r="AA68" s="8">
        <f t="shared" si="12"/>
      </c>
      <c r="AB68" s="7"/>
      <c r="AC68" s="2"/>
      <c r="AD68" s="8">
        <f t="shared" si="13"/>
      </c>
      <c r="AE68" s="13"/>
      <c r="AF68" s="13"/>
      <c r="AG68" s="13"/>
      <c r="AH68" s="13"/>
      <c r="AI68" s="13"/>
      <c r="AJ68" s="7"/>
      <c r="AK68" s="2"/>
      <c r="AL68" s="2"/>
      <c r="AM68" s="8">
        <f t="shared" si="14"/>
      </c>
    </row>
    <row r="69" spans="1:39" ht="15">
      <c r="A69" s="20">
        <v>41487</v>
      </c>
      <c r="B69" s="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8">
        <f t="shared" si="10"/>
      </c>
      <c r="Q69" s="7"/>
      <c r="R69" s="2"/>
      <c r="S69" s="2"/>
      <c r="T69" s="2"/>
      <c r="U69" s="96"/>
      <c r="V69" s="83">
        <f t="shared" si="11"/>
      </c>
      <c r="W69" s="105"/>
      <c r="X69" s="7"/>
      <c r="Y69" s="2"/>
      <c r="Z69" s="2"/>
      <c r="AA69" s="8">
        <f t="shared" si="12"/>
      </c>
      <c r="AB69" s="7"/>
      <c r="AC69" s="2"/>
      <c r="AD69" s="8">
        <f t="shared" si="13"/>
      </c>
      <c r="AE69" s="13"/>
      <c r="AF69" s="13"/>
      <c r="AG69" s="13"/>
      <c r="AH69" s="13"/>
      <c r="AI69" s="13"/>
      <c r="AJ69" s="7"/>
      <c r="AK69" s="2"/>
      <c r="AL69" s="2"/>
      <c r="AM69" s="8">
        <f t="shared" si="14"/>
      </c>
    </row>
    <row r="70" spans="1:39" ht="15">
      <c r="A70" s="20">
        <v>41518</v>
      </c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8">
        <f t="shared" si="10"/>
      </c>
      <c r="Q70" s="7"/>
      <c r="R70" s="2"/>
      <c r="S70" s="2"/>
      <c r="T70" s="2"/>
      <c r="U70" s="96"/>
      <c r="V70" s="83">
        <f t="shared" si="11"/>
      </c>
      <c r="W70" s="105"/>
      <c r="X70" s="7"/>
      <c r="Y70" s="2"/>
      <c r="Z70" s="2"/>
      <c r="AA70" s="8">
        <f t="shared" si="12"/>
      </c>
      <c r="AB70" s="7"/>
      <c r="AC70" s="2"/>
      <c r="AD70" s="8">
        <f t="shared" si="13"/>
      </c>
      <c r="AE70" s="13"/>
      <c r="AF70" s="13"/>
      <c r="AG70" s="13"/>
      <c r="AH70" s="13"/>
      <c r="AI70" s="13"/>
      <c r="AJ70" s="7"/>
      <c r="AK70" s="2"/>
      <c r="AL70" s="2"/>
      <c r="AM70" s="8">
        <f t="shared" si="14"/>
      </c>
    </row>
    <row r="71" spans="1:39" ht="15">
      <c r="A71" s="20">
        <v>41548</v>
      </c>
      <c r="B71" s="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8">
        <f t="shared" si="10"/>
      </c>
      <c r="Q71" s="7"/>
      <c r="R71" s="2"/>
      <c r="S71" s="2"/>
      <c r="T71" s="2"/>
      <c r="U71" s="96"/>
      <c r="V71" s="83">
        <f t="shared" si="11"/>
      </c>
      <c r="W71" s="105"/>
      <c r="X71" s="7"/>
      <c r="Y71" s="2"/>
      <c r="Z71" s="2"/>
      <c r="AA71" s="8">
        <f t="shared" si="12"/>
      </c>
      <c r="AB71" s="7"/>
      <c r="AC71" s="2"/>
      <c r="AD71" s="8">
        <f t="shared" si="13"/>
      </c>
      <c r="AE71" s="13"/>
      <c r="AF71" s="13"/>
      <c r="AG71" s="13"/>
      <c r="AH71" s="13"/>
      <c r="AI71" s="13"/>
      <c r="AJ71" s="7"/>
      <c r="AK71" s="2"/>
      <c r="AL71" s="2"/>
      <c r="AM71" s="8">
        <f t="shared" si="14"/>
      </c>
    </row>
    <row r="72" spans="1:39" ht="15">
      <c r="A72" s="20">
        <v>41579</v>
      </c>
      <c r="B72" s="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8">
        <f t="shared" si="10"/>
      </c>
      <c r="Q72" s="7"/>
      <c r="R72" s="2"/>
      <c r="S72" s="2"/>
      <c r="T72" s="2"/>
      <c r="U72" s="96"/>
      <c r="V72" s="83">
        <f t="shared" si="11"/>
      </c>
      <c r="W72" s="105"/>
      <c r="X72" s="7"/>
      <c r="Y72" s="2"/>
      <c r="Z72" s="2"/>
      <c r="AA72" s="8">
        <f t="shared" si="12"/>
      </c>
      <c r="AB72" s="7"/>
      <c r="AC72" s="2"/>
      <c r="AD72" s="8">
        <f t="shared" si="13"/>
      </c>
      <c r="AE72" s="13"/>
      <c r="AF72" s="13"/>
      <c r="AG72" s="13"/>
      <c r="AH72" s="13"/>
      <c r="AI72" s="13"/>
      <c r="AJ72" s="7"/>
      <c r="AK72" s="2"/>
      <c r="AL72" s="2"/>
      <c r="AM72" s="8">
        <f t="shared" si="14"/>
      </c>
    </row>
    <row r="73" spans="1:39" ht="15">
      <c r="A73" s="20">
        <v>41609</v>
      </c>
      <c r="B73" s="7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8">
        <f t="shared" si="10"/>
      </c>
      <c r="Q73" s="7"/>
      <c r="R73" s="2"/>
      <c r="S73" s="2"/>
      <c r="T73" s="2"/>
      <c r="U73" s="96"/>
      <c r="V73" s="83">
        <f t="shared" si="11"/>
      </c>
      <c r="W73" s="105"/>
      <c r="X73" s="7"/>
      <c r="Y73" s="2"/>
      <c r="Z73" s="2"/>
      <c r="AA73" s="8">
        <f t="shared" si="12"/>
      </c>
      <c r="AB73" s="7"/>
      <c r="AC73" s="2"/>
      <c r="AD73" s="8">
        <f t="shared" si="13"/>
      </c>
      <c r="AE73" s="13"/>
      <c r="AF73" s="13"/>
      <c r="AG73" s="13"/>
      <c r="AH73" s="13"/>
      <c r="AI73" s="13"/>
      <c r="AJ73" s="7"/>
      <c r="AK73" s="2"/>
      <c r="AL73" s="2"/>
      <c r="AM73" s="8">
        <f t="shared" si="14"/>
      </c>
    </row>
    <row r="74" spans="1:39" ht="15">
      <c r="A74" s="20">
        <v>41640</v>
      </c>
      <c r="B74" s="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8">
        <f t="shared" si="10"/>
      </c>
      <c r="Q74" s="7"/>
      <c r="R74" s="2"/>
      <c r="S74" s="2"/>
      <c r="T74" s="2"/>
      <c r="U74" s="96"/>
      <c r="V74" s="83">
        <f t="shared" si="11"/>
      </c>
      <c r="W74" s="105"/>
      <c r="X74" s="7"/>
      <c r="Y74" s="2"/>
      <c r="Z74" s="2"/>
      <c r="AA74" s="8">
        <f t="shared" si="12"/>
      </c>
      <c r="AB74" s="7"/>
      <c r="AC74" s="2"/>
      <c r="AD74" s="8">
        <f t="shared" si="13"/>
      </c>
      <c r="AE74" s="13"/>
      <c r="AF74" s="13"/>
      <c r="AG74" s="13"/>
      <c r="AH74" s="13"/>
      <c r="AI74" s="13"/>
      <c r="AJ74" s="7"/>
      <c r="AK74" s="2"/>
      <c r="AL74" s="2"/>
      <c r="AM74" s="8">
        <f t="shared" si="14"/>
      </c>
    </row>
    <row r="75" spans="1:39" ht="15">
      <c r="A75" s="20">
        <v>41671</v>
      </c>
      <c r="B75" s="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8">
        <f t="shared" si="10"/>
      </c>
      <c r="Q75" s="7"/>
      <c r="R75" s="2"/>
      <c r="S75" s="2"/>
      <c r="T75" s="2"/>
      <c r="U75" s="96"/>
      <c r="V75" s="83">
        <f t="shared" si="11"/>
      </c>
      <c r="W75" s="105"/>
      <c r="X75" s="7"/>
      <c r="Y75" s="2"/>
      <c r="Z75" s="2"/>
      <c r="AA75" s="8">
        <f t="shared" si="12"/>
      </c>
      <c r="AB75" s="7"/>
      <c r="AC75" s="2"/>
      <c r="AD75" s="8">
        <f t="shared" si="13"/>
      </c>
      <c r="AE75" s="13"/>
      <c r="AF75" s="13"/>
      <c r="AG75" s="13"/>
      <c r="AH75" s="13"/>
      <c r="AI75" s="13"/>
      <c r="AJ75" s="7"/>
      <c r="AK75" s="2"/>
      <c r="AL75" s="2"/>
      <c r="AM75" s="8">
        <f t="shared" si="14"/>
      </c>
    </row>
    <row r="76" spans="1:39" ht="15">
      <c r="A76" s="20">
        <v>41699</v>
      </c>
      <c r="B76" s="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8">
        <f t="shared" si="10"/>
      </c>
      <c r="Q76" s="7"/>
      <c r="R76" s="2"/>
      <c r="S76" s="2"/>
      <c r="T76" s="2"/>
      <c r="U76" s="96"/>
      <c r="V76" s="83">
        <f t="shared" si="11"/>
      </c>
      <c r="W76" s="105"/>
      <c r="X76" s="7"/>
      <c r="Y76" s="2"/>
      <c r="Z76" s="2"/>
      <c r="AA76" s="8">
        <f t="shared" si="12"/>
      </c>
      <c r="AB76" s="7"/>
      <c r="AC76" s="2"/>
      <c r="AD76" s="8">
        <f t="shared" si="13"/>
      </c>
      <c r="AE76" s="13"/>
      <c r="AF76" s="13"/>
      <c r="AG76" s="13"/>
      <c r="AH76" s="13"/>
      <c r="AI76" s="13"/>
      <c r="AJ76" s="7"/>
      <c r="AK76" s="2"/>
      <c r="AL76" s="2"/>
      <c r="AM76" s="8">
        <f t="shared" si="14"/>
      </c>
    </row>
    <row r="77" spans="1:39" ht="15">
      <c r="A77" s="20">
        <v>41730</v>
      </c>
      <c r="B77" s="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8">
        <f t="shared" si="10"/>
      </c>
      <c r="Q77" s="7"/>
      <c r="R77" s="2"/>
      <c r="S77" s="2"/>
      <c r="T77" s="2"/>
      <c r="U77" s="96"/>
      <c r="V77" s="83">
        <f t="shared" si="11"/>
      </c>
      <c r="W77" s="105"/>
      <c r="X77" s="7"/>
      <c r="Y77" s="2"/>
      <c r="Z77" s="2"/>
      <c r="AA77" s="8">
        <f t="shared" si="12"/>
      </c>
      <c r="AB77" s="7"/>
      <c r="AC77" s="2"/>
      <c r="AD77" s="8">
        <f t="shared" si="13"/>
      </c>
      <c r="AE77" s="13"/>
      <c r="AF77" s="13"/>
      <c r="AG77" s="13"/>
      <c r="AH77" s="13"/>
      <c r="AI77" s="13"/>
      <c r="AJ77" s="7"/>
      <c r="AK77" s="2"/>
      <c r="AL77" s="2"/>
      <c r="AM77" s="8">
        <f t="shared" si="14"/>
      </c>
    </row>
    <row r="78" spans="1:39" ht="15">
      <c r="A78" s="20">
        <v>41760</v>
      </c>
      <c r="B78" s="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8">
        <f t="shared" si="10"/>
      </c>
      <c r="Q78" s="7"/>
      <c r="R78" s="2"/>
      <c r="S78" s="2"/>
      <c r="T78" s="2"/>
      <c r="U78" s="96"/>
      <c r="V78" s="83">
        <f t="shared" si="11"/>
      </c>
      <c r="W78" s="105"/>
      <c r="X78" s="7"/>
      <c r="Y78" s="2"/>
      <c r="Z78" s="2"/>
      <c r="AA78" s="8">
        <f t="shared" si="12"/>
      </c>
      <c r="AB78" s="7"/>
      <c r="AC78" s="2"/>
      <c r="AD78" s="8">
        <f t="shared" si="13"/>
      </c>
      <c r="AE78" s="13"/>
      <c r="AF78" s="13"/>
      <c r="AG78" s="13"/>
      <c r="AH78" s="13"/>
      <c r="AI78" s="13"/>
      <c r="AJ78" s="7"/>
      <c r="AK78" s="2"/>
      <c r="AL78" s="2"/>
      <c r="AM78" s="8">
        <f t="shared" si="14"/>
      </c>
    </row>
    <row r="79" spans="1:39" ht="15">
      <c r="A79" s="20">
        <v>41791</v>
      </c>
      <c r="B79" s="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8">
        <f t="shared" si="10"/>
      </c>
      <c r="Q79" s="7"/>
      <c r="R79" s="2"/>
      <c r="S79" s="2"/>
      <c r="T79" s="2"/>
      <c r="U79" s="96"/>
      <c r="V79" s="83">
        <f t="shared" si="11"/>
      </c>
      <c r="W79" s="105"/>
      <c r="X79" s="7"/>
      <c r="Y79" s="2"/>
      <c r="Z79" s="2"/>
      <c r="AA79" s="8">
        <f t="shared" si="12"/>
      </c>
      <c r="AB79" s="7"/>
      <c r="AC79" s="2"/>
      <c r="AD79" s="8">
        <f t="shared" si="13"/>
      </c>
      <c r="AE79" s="13"/>
      <c r="AF79" s="13"/>
      <c r="AG79" s="13"/>
      <c r="AH79" s="13"/>
      <c r="AI79" s="13"/>
      <c r="AJ79" s="7"/>
      <c r="AK79" s="2"/>
      <c r="AL79" s="2"/>
      <c r="AM79" s="8">
        <f t="shared" si="14"/>
      </c>
    </row>
    <row r="80" spans="1:39" ht="15">
      <c r="A80" s="20">
        <v>41821</v>
      </c>
      <c r="B80" s="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8">
        <f t="shared" si="10"/>
      </c>
      <c r="Q80" s="7"/>
      <c r="R80" s="2"/>
      <c r="S80" s="2"/>
      <c r="T80" s="2"/>
      <c r="U80" s="96"/>
      <c r="V80" s="83">
        <f t="shared" si="11"/>
      </c>
      <c r="W80" s="105"/>
      <c r="X80" s="7"/>
      <c r="Y80" s="2"/>
      <c r="Z80" s="2"/>
      <c r="AA80" s="8">
        <f t="shared" si="12"/>
      </c>
      <c r="AB80" s="7"/>
      <c r="AC80" s="2"/>
      <c r="AD80" s="8">
        <f t="shared" si="13"/>
      </c>
      <c r="AE80" s="13"/>
      <c r="AF80" s="13"/>
      <c r="AG80" s="13"/>
      <c r="AH80" s="13"/>
      <c r="AI80" s="13"/>
      <c r="AJ80" s="7"/>
      <c r="AK80" s="2"/>
      <c r="AL80" s="2"/>
      <c r="AM80" s="8">
        <f t="shared" si="14"/>
      </c>
    </row>
    <row r="81" spans="1:39" ht="15">
      <c r="A81" s="20">
        <v>41852</v>
      </c>
      <c r="B81" s="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8">
        <f t="shared" si="10"/>
      </c>
      <c r="Q81" s="7"/>
      <c r="R81" s="2"/>
      <c r="S81" s="2"/>
      <c r="T81" s="2"/>
      <c r="U81" s="96"/>
      <c r="V81" s="83">
        <f t="shared" si="11"/>
      </c>
      <c r="W81" s="105"/>
      <c r="X81" s="7"/>
      <c r="Y81" s="2"/>
      <c r="Z81" s="2"/>
      <c r="AA81" s="8">
        <f t="shared" si="12"/>
      </c>
      <c r="AB81" s="7"/>
      <c r="AC81" s="2"/>
      <c r="AD81" s="8">
        <f t="shared" si="13"/>
      </c>
      <c r="AE81" s="13"/>
      <c r="AF81" s="13"/>
      <c r="AG81" s="13"/>
      <c r="AH81" s="13"/>
      <c r="AI81" s="13"/>
      <c r="AJ81" s="7"/>
      <c r="AK81" s="2"/>
      <c r="AL81" s="2"/>
      <c r="AM81" s="8">
        <f t="shared" si="14"/>
      </c>
    </row>
    <row r="82" spans="1:39" ht="15">
      <c r="A82" s="20">
        <v>41883</v>
      </c>
      <c r="B82" s="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8">
        <f t="shared" si="10"/>
      </c>
      <c r="Q82" s="7"/>
      <c r="R82" s="2"/>
      <c r="S82" s="2"/>
      <c r="T82" s="2"/>
      <c r="U82" s="96"/>
      <c r="V82" s="83">
        <f t="shared" si="11"/>
      </c>
      <c r="W82" s="105"/>
      <c r="X82" s="7"/>
      <c r="Y82" s="2"/>
      <c r="Z82" s="2"/>
      <c r="AA82" s="8">
        <f t="shared" si="12"/>
      </c>
      <c r="AB82" s="7"/>
      <c r="AC82" s="2"/>
      <c r="AD82" s="8">
        <f t="shared" si="13"/>
      </c>
      <c r="AE82" s="13"/>
      <c r="AF82" s="13"/>
      <c r="AG82" s="13"/>
      <c r="AH82" s="13"/>
      <c r="AI82" s="13"/>
      <c r="AJ82" s="7"/>
      <c r="AK82" s="2"/>
      <c r="AL82" s="2"/>
      <c r="AM82" s="8">
        <f t="shared" si="14"/>
      </c>
    </row>
    <row r="83" spans="1:39" ht="15">
      <c r="A83" s="20">
        <v>41913</v>
      </c>
      <c r="B83" s="7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8">
        <f t="shared" si="10"/>
      </c>
      <c r="Q83" s="7"/>
      <c r="R83" s="2"/>
      <c r="S83" s="2"/>
      <c r="T83" s="2"/>
      <c r="U83" s="96"/>
      <c r="V83" s="83">
        <f t="shared" si="11"/>
      </c>
      <c r="W83" s="105"/>
      <c r="X83" s="7"/>
      <c r="Y83" s="2"/>
      <c r="Z83" s="2"/>
      <c r="AA83" s="8">
        <f t="shared" si="12"/>
      </c>
      <c r="AB83" s="7"/>
      <c r="AC83" s="2"/>
      <c r="AD83" s="8">
        <f t="shared" si="13"/>
      </c>
      <c r="AE83" s="13"/>
      <c r="AF83" s="13"/>
      <c r="AG83" s="13"/>
      <c r="AH83" s="13"/>
      <c r="AI83" s="13"/>
      <c r="AJ83" s="7"/>
      <c r="AK83" s="2"/>
      <c r="AL83" s="2"/>
      <c r="AM83" s="8">
        <f t="shared" si="14"/>
      </c>
    </row>
    <row r="84" spans="1:39" ht="15">
      <c r="A84" s="20">
        <v>41944</v>
      </c>
      <c r="B84" s="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8">
        <f t="shared" si="10"/>
      </c>
      <c r="Q84" s="7"/>
      <c r="R84" s="2"/>
      <c r="S84" s="2"/>
      <c r="T84" s="2"/>
      <c r="U84" s="96"/>
      <c r="V84" s="83">
        <f t="shared" si="11"/>
      </c>
      <c r="W84" s="105"/>
      <c r="X84" s="7"/>
      <c r="Y84" s="2"/>
      <c r="Z84" s="2"/>
      <c r="AA84" s="8">
        <f t="shared" si="12"/>
      </c>
      <c r="AB84" s="7"/>
      <c r="AC84" s="2"/>
      <c r="AD84" s="8">
        <f t="shared" si="13"/>
      </c>
      <c r="AE84" s="13"/>
      <c r="AF84" s="13"/>
      <c r="AG84" s="13"/>
      <c r="AH84" s="13"/>
      <c r="AI84" s="13"/>
      <c r="AJ84" s="7"/>
      <c r="AK84" s="2"/>
      <c r="AL84" s="2"/>
      <c r="AM84" s="8">
        <f t="shared" si="14"/>
      </c>
    </row>
    <row r="85" spans="1:39" ht="15">
      <c r="A85" s="20">
        <v>41974</v>
      </c>
      <c r="B85" s="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8">
        <f t="shared" si="10"/>
      </c>
      <c r="Q85" s="7"/>
      <c r="R85" s="2"/>
      <c r="S85" s="2"/>
      <c r="T85" s="2"/>
      <c r="U85" s="96"/>
      <c r="V85" s="83">
        <f t="shared" si="11"/>
      </c>
      <c r="W85" s="105"/>
      <c r="X85" s="7"/>
      <c r="Y85" s="2"/>
      <c r="Z85" s="2"/>
      <c r="AA85" s="8">
        <f t="shared" si="12"/>
      </c>
      <c r="AB85" s="7"/>
      <c r="AC85" s="2"/>
      <c r="AD85" s="8">
        <f t="shared" si="13"/>
      </c>
      <c r="AE85" s="13"/>
      <c r="AF85" s="13"/>
      <c r="AG85" s="13"/>
      <c r="AH85" s="13"/>
      <c r="AI85" s="13"/>
      <c r="AJ85" s="7"/>
      <c r="AK85" s="2"/>
      <c r="AL85" s="2"/>
      <c r="AM85" s="8">
        <f t="shared" si="14"/>
      </c>
    </row>
    <row r="86" spans="1:39" ht="15.75" thickBot="1">
      <c r="A86" s="21">
        <v>42005</v>
      </c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1">
        <f t="shared" si="10"/>
      </c>
      <c r="Q86" s="9"/>
      <c r="R86" s="10"/>
      <c r="S86" s="10"/>
      <c r="T86" s="10"/>
      <c r="U86" s="97"/>
      <c r="V86" s="83">
        <f t="shared" si="11"/>
      </c>
      <c r="W86" s="106"/>
      <c r="X86" s="9"/>
      <c r="Y86" s="10"/>
      <c r="Z86" s="10"/>
      <c r="AA86" s="11">
        <f t="shared" si="12"/>
      </c>
      <c r="AB86" s="9"/>
      <c r="AC86" s="10"/>
      <c r="AD86" s="11">
        <f t="shared" si="13"/>
      </c>
      <c r="AE86" s="14"/>
      <c r="AF86" s="14"/>
      <c r="AG86" s="14"/>
      <c r="AH86" s="14"/>
      <c r="AI86" s="14"/>
      <c r="AJ86" s="9"/>
      <c r="AK86" s="10"/>
      <c r="AL86" s="10"/>
      <c r="AM86" s="11">
        <f t="shared" si="14"/>
      </c>
    </row>
    <row r="87" spans="1:39" s="4" customFormat="1" ht="15.75">
      <c r="A87" s="119" t="s">
        <v>77</v>
      </c>
      <c r="B87" s="120"/>
      <c r="C87" s="120"/>
      <c r="D87" s="120"/>
      <c r="E87" s="120"/>
      <c r="F87" s="120"/>
      <c r="G87" s="121"/>
      <c r="H87" s="119" t="s">
        <v>78</v>
      </c>
      <c r="I87" s="120"/>
      <c r="J87" s="120"/>
      <c r="K87" s="120"/>
      <c r="L87" s="120"/>
      <c r="M87" s="120"/>
      <c r="N87" s="121"/>
      <c r="O87" s="119" t="s">
        <v>79</v>
      </c>
      <c r="P87" s="120"/>
      <c r="Q87" s="120"/>
      <c r="R87" s="120"/>
      <c r="S87" s="120"/>
      <c r="T87" s="120"/>
      <c r="U87" s="122"/>
      <c r="V87" s="121"/>
      <c r="W87" s="119" t="s">
        <v>80</v>
      </c>
      <c r="X87" s="120"/>
      <c r="Y87" s="120"/>
      <c r="Z87" s="120"/>
      <c r="AA87" s="121"/>
      <c r="AB87" s="119" t="s">
        <v>81</v>
      </c>
      <c r="AC87" s="120"/>
      <c r="AD87" s="120"/>
      <c r="AE87" s="120"/>
      <c r="AF87" s="120"/>
      <c r="AG87" s="120"/>
      <c r="AH87" s="121"/>
      <c r="AI87" s="119" t="s">
        <v>82</v>
      </c>
      <c r="AJ87" s="120"/>
      <c r="AK87" s="120"/>
      <c r="AL87" s="120"/>
      <c r="AM87" s="121"/>
    </row>
    <row r="88" spans="1:39" s="4" customFormat="1" ht="36" customHeight="1" thickBot="1">
      <c r="A88" s="123">
        <f>$A$3</f>
        <v>0</v>
      </c>
      <c r="B88" s="124"/>
      <c r="C88" s="124"/>
      <c r="D88" s="124"/>
      <c r="E88" s="124"/>
      <c r="F88" s="124"/>
      <c r="G88" s="125"/>
      <c r="H88" s="123">
        <f>$H$3</f>
        <v>0</v>
      </c>
      <c r="I88" s="124"/>
      <c r="J88" s="124"/>
      <c r="K88" s="124"/>
      <c r="L88" s="124"/>
      <c r="M88" s="124"/>
      <c r="N88" s="125"/>
      <c r="O88" s="123">
        <f>$O$3</f>
        <v>0</v>
      </c>
      <c r="P88" s="124"/>
      <c r="Q88" s="124"/>
      <c r="R88" s="124"/>
      <c r="S88" s="124"/>
      <c r="T88" s="124"/>
      <c r="U88" s="126"/>
      <c r="V88" s="125"/>
      <c r="W88" s="123">
        <f>$W$3</f>
        <v>0</v>
      </c>
      <c r="X88" s="124"/>
      <c r="Y88" s="124"/>
      <c r="Z88" s="124"/>
      <c r="AA88" s="125"/>
      <c r="AB88" s="123">
        <f>$AB$3</f>
        <v>0</v>
      </c>
      <c r="AC88" s="124"/>
      <c r="AD88" s="124"/>
      <c r="AE88" s="124"/>
      <c r="AF88" s="124"/>
      <c r="AG88" s="124"/>
      <c r="AH88" s="125"/>
      <c r="AI88" s="123">
        <f>$AI$3</f>
        <v>0</v>
      </c>
      <c r="AJ88" s="124"/>
      <c r="AK88" s="124"/>
      <c r="AL88" s="124"/>
      <c r="AM88" s="125"/>
    </row>
    <row r="89" spans="1:39" s="4" customFormat="1" ht="30.75" customHeight="1" thickBot="1">
      <c r="A89" s="86" t="s">
        <v>91</v>
      </c>
      <c r="B89" s="115" t="s">
        <v>31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7"/>
      <c r="Q89" s="115" t="s">
        <v>0</v>
      </c>
      <c r="R89" s="116"/>
      <c r="S89" s="116"/>
      <c r="T89" s="116"/>
      <c r="U89" s="118"/>
      <c r="V89" s="117"/>
      <c r="W89" s="102" t="s">
        <v>92</v>
      </c>
      <c r="X89" s="115" t="s">
        <v>37</v>
      </c>
      <c r="Y89" s="116"/>
      <c r="Z89" s="116"/>
      <c r="AA89" s="117"/>
      <c r="AB89" s="115" t="s">
        <v>1</v>
      </c>
      <c r="AC89" s="116"/>
      <c r="AD89" s="117"/>
      <c r="AE89" s="69" t="s">
        <v>38</v>
      </c>
      <c r="AF89" s="69" t="s">
        <v>83</v>
      </c>
      <c r="AG89" s="68" t="s">
        <v>39</v>
      </c>
      <c r="AH89" s="67" t="s">
        <v>21</v>
      </c>
      <c r="AI89" s="69" t="s">
        <v>42</v>
      </c>
      <c r="AJ89" s="115" t="s">
        <v>32</v>
      </c>
      <c r="AK89" s="116"/>
      <c r="AL89" s="116"/>
      <c r="AM89" s="117"/>
    </row>
    <row r="90" spans="1:39" ht="15">
      <c r="A90" s="16" t="s">
        <v>40</v>
      </c>
      <c r="B90" s="1" t="s">
        <v>2</v>
      </c>
      <c r="C90" s="3" t="s">
        <v>26</v>
      </c>
      <c r="D90" s="3" t="s">
        <v>3</v>
      </c>
      <c r="E90" s="3" t="s">
        <v>4</v>
      </c>
      <c r="F90" s="3" t="s">
        <v>5</v>
      </c>
      <c r="G90" s="3" t="s">
        <v>6</v>
      </c>
      <c r="H90" s="3" t="s">
        <v>30</v>
      </c>
      <c r="I90" s="3" t="s">
        <v>7</v>
      </c>
      <c r="J90" s="3" t="s">
        <v>23</v>
      </c>
      <c r="K90" s="3" t="s">
        <v>29</v>
      </c>
      <c r="L90" s="3" t="s">
        <v>8</v>
      </c>
      <c r="M90" s="3" t="s">
        <v>27</v>
      </c>
      <c r="N90" s="3" t="s">
        <v>9</v>
      </c>
      <c r="O90" s="3" t="s">
        <v>28</v>
      </c>
      <c r="P90" s="6" t="s">
        <v>41</v>
      </c>
      <c r="Q90" s="1" t="s">
        <v>10</v>
      </c>
      <c r="R90" s="3" t="s">
        <v>11</v>
      </c>
      <c r="S90" s="3" t="s">
        <v>12</v>
      </c>
      <c r="T90" s="3" t="s">
        <v>13</v>
      </c>
      <c r="U90" s="3" t="s">
        <v>15</v>
      </c>
      <c r="V90" s="6" t="s">
        <v>41</v>
      </c>
      <c r="W90" s="103" t="s">
        <v>14</v>
      </c>
      <c r="X90" s="1" t="s">
        <v>16</v>
      </c>
      <c r="Y90" s="3" t="s">
        <v>17</v>
      </c>
      <c r="Z90" s="3" t="s">
        <v>36</v>
      </c>
      <c r="AA90" s="6" t="s">
        <v>41</v>
      </c>
      <c r="AB90" s="1" t="s">
        <v>24</v>
      </c>
      <c r="AC90" s="3" t="s">
        <v>25</v>
      </c>
      <c r="AD90" s="6" t="s">
        <v>41</v>
      </c>
      <c r="AE90" s="12" t="s">
        <v>18</v>
      </c>
      <c r="AF90" s="12" t="s">
        <v>19</v>
      </c>
      <c r="AG90" s="15" t="s">
        <v>20</v>
      </c>
      <c r="AH90" s="15" t="s">
        <v>21</v>
      </c>
      <c r="AI90" s="12" t="s">
        <v>22</v>
      </c>
      <c r="AJ90" s="1" t="s">
        <v>33</v>
      </c>
      <c r="AK90" s="3" t="s">
        <v>34</v>
      </c>
      <c r="AL90" s="3" t="s">
        <v>35</v>
      </c>
      <c r="AM90" s="6" t="s">
        <v>41</v>
      </c>
    </row>
    <row r="91" spans="1:39" ht="15">
      <c r="A91" s="17">
        <v>42036</v>
      </c>
      <c r="B91" s="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8">
        <f aca="true" t="shared" si="15" ref="P91:P114">IF(SUM(B91:O91)=0,"",SUM(B91:O91))</f>
      </c>
      <c r="Q91" s="7"/>
      <c r="R91" s="2"/>
      <c r="S91" s="2"/>
      <c r="T91" s="2"/>
      <c r="U91" s="96"/>
      <c r="V91" s="83">
        <f aca="true" t="shared" si="16" ref="V91:V114">IF(SUM(Q91:U91)=0,"",SUM(Q91:U91))</f>
      </c>
      <c r="W91" s="105"/>
      <c r="X91" s="7"/>
      <c r="Y91" s="2"/>
      <c r="Z91" s="2"/>
      <c r="AA91" s="8">
        <f aca="true" t="shared" si="17" ref="AA91:AA114">IF(SUM(X91:Z91)=0,"",SUM(X91:Z91))</f>
      </c>
      <c r="AB91" s="7"/>
      <c r="AC91" s="2"/>
      <c r="AD91" s="8">
        <f aca="true" t="shared" si="18" ref="AD91:AD114">IF(SUM(AB91:AC91)=0,"",SUM(AB91:AC91))</f>
      </c>
      <c r="AE91" s="13"/>
      <c r="AF91" s="13"/>
      <c r="AG91" s="13"/>
      <c r="AH91" s="13"/>
      <c r="AI91" s="13"/>
      <c r="AJ91" s="7"/>
      <c r="AK91" s="2"/>
      <c r="AL91" s="2"/>
      <c r="AM91" s="8">
        <f aca="true" t="shared" si="19" ref="AM91:AM114">IF(SUM(AJ91:AL91)=0,"",SUM(AJ91:AL91))</f>
      </c>
    </row>
    <row r="92" spans="1:39" ht="15">
      <c r="A92" s="17">
        <v>42064</v>
      </c>
      <c r="B92" s="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8">
        <f t="shared" si="15"/>
      </c>
      <c r="Q92" s="7"/>
      <c r="R92" s="2"/>
      <c r="S92" s="2"/>
      <c r="T92" s="2"/>
      <c r="U92" s="96"/>
      <c r="V92" s="83">
        <f t="shared" si="16"/>
      </c>
      <c r="W92" s="105"/>
      <c r="X92" s="7"/>
      <c r="Y92" s="2"/>
      <c r="Z92" s="2"/>
      <c r="AA92" s="8">
        <f t="shared" si="17"/>
      </c>
      <c r="AB92" s="7"/>
      <c r="AC92" s="2"/>
      <c r="AD92" s="8">
        <f t="shared" si="18"/>
      </c>
      <c r="AE92" s="13"/>
      <c r="AF92" s="13"/>
      <c r="AG92" s="13"/>
      <c r="AH92" s="13"/>
      <c r="AI92" s="13"/>
      <c r="AJ92" s="7"/>
      <c r="AK92" s="2"/>
      <c r="AL92" s="2"/>
      <c r="AM92" s="8">
        <f t="shared" si="19"/>
      </c>
    </row>
    <row r="93" spans="1:39" ht="15">
      <c r="A93" s="17">
        <v>42095</v>
      </c>
      <c r="B93" s="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8">
        <f t="shared" si="15"/>
      </c>
      <c r="Q93" s="7"/>
      <c r="R93" s="2"/>
      <c r="S93" s="2"/>
      <c r="T93" s="2"/>
      <c r="U93" s="96"/>
      <c r="V93" s="83">
        <f t="shared" si="16"/>
      </c>
      <c r="W93" s="105"/>
      <c r="X93" s="7"/>
      <c r="Y93" s="2"/>
      <c r="Z93" s="2"/>
      <c r="AA93" s="8">
        <f t="shared" si="17"/>
      </c>
      <c r="AB93" s="7"/>
      <c r="AC93" s="2"/>
      <c r="AD93" s="8">
        <f t="shared" si="18"/>
      </c>
      <c r="AE93" s="13"/>
      <c r="AF93" s="13"/>
      <c r="AG93" s="13"/>
      <c r="AH93" s="13"/>
      <c r="AI93" s="13"/>
      <c r="AJ93" s="7"/>
      <c r="AK93" s="2"/>
      <c r="AL93" s="2"/>
      <c r="AM93" s="8">
        <f t="shared" si="19"/>
      </c>
    </row>
    <row r="94" spans="1:39" ht="15">
      <c r="A94" s="17">
        <v>42125</v>
      </c>
      <c r="B94" s="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8">
        <f t="shared" si="15"/>
      </c>
      <c r="Q94" s="7"/>
      <c r="R94" s="2"/>
      <c r="S94" s="2"/>
      <c r="T94" s="2"/>
      <c r="U94" s="96"/>
      <c r="V94" s="83">
        <f t="shared" si="16"/>
      </c>
      <c r="W94" s="105"/>
      <c r="X94" s="7"/>
      <c r="Y94" s="2"/>
      <c r="Z94" s="2"/>
      <c r="AA94" s="8">
        <f t="shared" si="17"/>
      </c>
      <c r="AB94" s="7"/>
      <c r="AC94" s="2"/>
      <c r="AD94" s="8">
        <f t="shared" si="18"/>
      </c>
      <c r="AE94" s="13"/>
      <c r="AF94" s="13"/>
      <c r="AG94" s="13"/>
      <c r="AH94" s="13"/>
      <c r="AI94" s="13"/>
      <c r="AJ94" s="7"/>
      <c r="AK94" s="2"/>
      <c r="AL94" s="2"/>
      <c r="AM94" s="8">
        <f t="shared" si="19"/>
      </c>
    </row>
    <row r="95" spans="1:39" ht="15">
      <c r="A95" s="17">
        <v>42156</v>
      </c>
      <c r="B95" s="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8">
        <f t="shared" si="15"/>
      </c>
      <c r="Q95" s="7"/>
      <c r="R95" s="2"/>
      <c r="S95" s="2"/>
      <c r="T95" s="2"/>
      <c r="U95" s="96"/>
      <c r="V95" s="83">
        <f t="shared" si="16"/>
      </c>
      <c r="W95" s="105"/>
      <c r="X95" s="7"/>
      <c r="Y95" s="2"/>
      <c r="Z95" s="2"/>
      <c r="AA95" s="8">
        <f t="shared" si="17"/>
      </c>
      <c r="AB95" s="7"/>
      <c r="AC95" s="2"/>
      <c r="AD95" s="8">
        <f t="shared" si="18"/>
      </c>
      <c r="AE95" s="13"/>
      <c r="AF95" s="13"/>
      <c r="AG95" s="13"/>
      <c r="AH95" s="13"/>
      <c r="AI95" s="13"/>
      <c r="AJ95" s="7"/>
      <c r="AK95" s="2"/>
      <c r="AL95" s="2"/>
      <c r="AM95" s="8">
        <f t="shared" si="19"/>
      </c>
    </row>
    <row r="96" spans="1:39" ht="15">
      <c r="A96" s="17">
        <v>42186</v>
      </c>
      <c r="B96" s="7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8">
        <f t="shared" si="15"/>
      </c>
      <c r="Q96" s="7"/>
      <c r="R96" s="2"/>
      <c r="S96" s="2"/>
      <c r="T96" s="2"/>
      <c r="U96" s="96"/>
      <c r="V96" s="83">
        <f t="shared" si="16"/>
      </c>
      <c r="W96" s="105"/>
      <c r="X96" s="7"/>
      <c r="Y96" s="2"/>
      <c r="Z96" s="2"/>
      <c r="AA96" s="8">
        <f t="shared" si="17"/>
      </c>
      <c r="AB96" s="7"/>
      <c r="AC96" s="2"/>
      <c r="AD96" s="8">
        <f t="shared" si="18"/>
      </c>
      <c r="AE96" s="13"/>
      <c r="AF96" s="13"/>
      <c r="AG96" s="13"/>
      <c r="AH96" s="13"/>
      <c r="AI96" s="13"/>
      <c r="AJ96" s="7"/>
      <c r="AK96" s="2"/>
      <c r="AL96" s="2"/>
      <c r="AM96" s="8">
        <f t="shared" si="19"/>
      </c>
    </row>
    <row r="97" spans="1:39" ht="15">
      <c r="A97" s="17">
        <v>42217</v>
      </c>
      <c r="B97" s="7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8">
        <f t="shared" si="15"/>
      </c>
      <c r="Q97" s="7"/>
      <c r="R97" s="2"/>
      <c r="S97" s="2"/>
      <c r="T97" s="2"/>
      <c r="U97" s="96"/>
      <c r="V97" s="83">
        <f t="shared" si="16"/>
      </c>
      <c r="W97" s="105"/>
      <c r="X97" s="7"/>
      <c r="Y97" s="2"/>
      <c r="Z97" s="2"/>
      <c r="AA97" s="8">
        <f t="shared" si="17"/>
      </c>
      <c r="AB97" s="7"/>
      <c r="AC97" s="2"/>
      <c r="AD97" s="8">
        <f t="shared" si="18"/>
      </c>
      <c r="AE97" s="13"/>
      <c r="AF97" s="13"/>
      <c r="AG97" s="13"/>
      <c r="AH97" s="13"/>
      <c r="AI97" s="13"/>
      <c r="AJ97" s="7"/>
      <c r="AK97" s="2"/>
      <c r="AL97" s="2"/>
      <c r="AM97" s="8">
        <f t="shared" si="19"/>
      </c>
    </row>
    <row r="98" spans="1:39" ht="15">
      <c r="A98" s="17">
        <v>42248</v>
      </c>
      <c r="B98" s="7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8">
        <f t="shared" si="15"/>
      </c>
      <c r="Q98" s="7"/>
      <c r="R98" s="2"/>
      <c r="S98" s="2"/>
      <c r="T98" s="2"/>
      <c r="U98" s="96"/>
      <c r="V98" s="83">
        <f t="shared" si="16"/>
      </c>
      <c r="W98" s="105"/>
      <c r="X98" s="7"/>
      <c r="Y98" s="2"/>
      <c r="Z98" s="2"/>
      <c r="AA98" s="8">
        <f t="shared" si="17"/>
      </c>
      <c r="AB98" s="7"/>
      <c r="AC98" s="2"/>
      <c r="AD98" s="8">
        <f t="shared" si="18"/>
      </c>
      <c r="AE98" s="13"/>
      <c r="AF98" s="13"/>
      <c r="AG98" s="13"/>
      <c r="AH98" s="13"/>
      <c r="AI98" s="13"/>
      <c r="AJ98" s="7"/>
      <c r="AK98" s="2"/>
      <c r="AL98" s="2"/>
      <c r="AM98" s="8">
        <f t="shared" si="19"/>
      </c>
    </row>
    <row r="99" spans="1:39" ht="15">
      <c r="A99" s="17">
        <v>42278</v>
      </c>
      <c r="B99" s="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8">
        <f t="shared" si="15"/>
      </c>
      <c r="Q99" s="7"/>
      <c r="R99" s="2"/>
      <c r="S99" s="2"/>
      <c r="T99" s="2"/>
      <c r="U99" s="96"/>
      <c r="V99" s="83">
        <f t="shared" si="16"/>
      </c>
      <c r="W99" s="105"/>
      <c r="X99" s="7"/>
      <c r="Y99" s="2"/>
      <c r="Z99" s="2"/>
      <c r="AA99" s="8">
        <f t="shared" si="17"/>
      </c>
      <c r="AB99" s="7"/>
      <c r="AC99" s="2"/>
      <c r="AD99" s="8">
        <f t="shared" si="18"/>
      </c>
      <c r="AE99" s="13"/>
      <c r="AF99" s="13"/>
      <c r="AG99" s="13"/>
      <c r="AH99" s="13"/>
      <c r="AI99" s="13"/>
      <c r="AJ99" s="7"/>
      <c r="AK99" s="2"/>
      <c r="AL99" s="2"/>
      <c r="AM99" s="8">
        <f t="shared" si="19"/>
      </c>
    </row>
    <row r="100" spans="1:39" ht="15">
      <c r="A100" s="17">
        <v>42309</v>
      </c>
      <c r="B100" s="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8">
        <f t="shared" si="15"/>
      </c>
      <c r="Q100" s="7"/>
      <c r="R100" s="2"/>
      <c r="S100" s="2"/>
      <c r="T100" s="2"/>
      <c r="U100" s="96"/>
      <c r="V100" s="83">
        <f t="shared" si="16"/>
      </c>
      <c r="W100" s="105"/>
      <c r="X100" s="7"/>
      <c r="Y100" s="2"/>
      <c r="Z100" s="2"/>
      <c r="AA100" s="8">
        <f t="shared" si="17"/>
      </c>
      <c r="AB100" s="7"/>
      <c r="AC100" s="2"/>
      <c r="AD100" s="8">
        <f t="shared" si="18"/>
      </c>
      <c r="AE100" s="13"/>
      <c r="AF100" s="13"/>
      <c r="AG100" s="13"/>
      <c r="AH100" s="13"/>
      <c r="AI100" s="13"/>
      <c r="AJ100" s="7"/>
      <c r="AK100" s="2"/>
      <c r="AL100" s="2"/>
      <c r="AM100" s="8">
        <f t="shared" si="19"/>
      </c>
    </row>
    <row r="101" spans="1:39" ht="15">
      <c r="A101" s="17">
        <v>42339</v>
      </c>
      <c r="B101" s="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8">
        <f t="shared" si="15"/>
      </c>
      <c r="Q101" s="7"/>
      <c r="R101" s="2"/>
      <c r="S101" s="2"/>
      <c r="T101" s="2"/>
      <c r="U101" s="96"/>
      <c r="V101" s="83">
        <f t="shared" si="16"/>
      </c>
      <c r="W101" s="105"/>
      <c r="X101" s="7"/>
      <c r="Y101" s="2"/>
      <c r="Z101" s="2"/>
      <c r="AA101" s="8">
        <f t="shared" si="17"/>
      </c>
      <c r="AB101" s="7"/>
      <c r="AC101" s="2"/>
      <c r="AD101" s="8">
        <f t="shared" si="18"/>
      </c>
      <c r="AE101" s="13"/>
      <c r="AF101" s="13"/>
      <c r="AG101" s="13"/>
      <c r="AH101" s="13"/>
      <c r="AI101" s="13"/>
      <c r="AJ101" s="7"/>
      <c r="AK101" s="2"/>
      <c r="AL101" s="2"/>
      <c r="AM101" s="8">
        <f t="shared" si="19"/>
      </c>
    </row>
    <row r="102" spans="1:39" ht="15">
      <c r="A102" s="17">
        <v>42370</v>
      </c>
      <c r="B102" s="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8">
        <f t="shared" si="15"/>
      </c>
      <c r="Q102" s="7"/>
      <c r="R102" s="2"/>
      <c r="S102" s="2"/>
      <c r="T102" s="2"/>
      <c r="U102" s="96"/>
      <c r="V102" s="83">
        <f t="shared" si="16"/>
      </c>
      <c r="W102" s="105"/>
      <c r="X102" s="7"/>
      <c r="Y102" s="2"/>
      <c r="Z102" s="2"/>
      <c r="AA102" s="8">
        <f t="shared" si="17"/>
      </c>
      <c r="AB102" s="7"/>
      <c r="AC102" s="2"/>
      <c r="AD102" s="8">
        <f t="shared" si="18"/>
      </c>
      <c r="AE102" s="13"/>
      <c r="AF102" s="13"/>
      <c r="AG102" s="13"/>
      <c r="AH102" s="13"/>
      <c r="AI102" s="13"/>
      <c r="AJ102" s="7"/>
      <c r="AK102" s="2"/>
      <c r="AL102" s="2"/>
      <c r="AM102" s="8">
        <f t="shared" si="19"/>
      </c>
    </row>
    <row r="103" spans="1:39" ht="15">
      <c r="A103" s="17">
        <v>42401</v>
      </c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8">
        <f t="shared" si="15"/>
      </c>
      <c r="Q103" s="7"/>
      <c r="R103" s="2"/>
      <c r="S103" s="2"/>
      <c r="T103" s="2"/>
      <c r="U103" s="96"/>
      <c r="V103" s="83">
        <f t="shared" si="16"/>
      </c>
      <c r="W103" s="105"/>
      <c r="X103" s="7"/>
      <c r="Y103" s="2"/>
      <c r="Z103" s="2"/>
      <c r="AA103" s="8">
        <f t="shared" si="17"/>
      </c>
      <c r="AB103" s="7"/>
      <c r="AC103" s="2"/>
      <c r="AD103" s="8">
        <f t="shared" si="18"/>
      </c>
      <c r="AE103" s="13"/>
      <c r="AF103" s="13"/>
      <c r="AG103" s="13"/>
      <c r="AH103" s="13"/>
      <c r="AI103" s="13"/>
      <c r="AJ103" s="7"/>
      <c r="AK103" s="2"/>
      <c r="AL103" s="2"/>
      <c r="AM103" s="8">
        <f t="shared" si="19"/>
      </c>
    </row>
    <row r="104" spans="1:39" ht="15">
      <c r="A104" s="17">
        <v>42430</v>
      </c>
      <c r="B104" s="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8">
        <f t="shared" si="15"/>
      </c>
      <c r="Q104" s="7"/>
      <c r="R104" s="2"/>
      <c r="S104" s="2"/>
      <c r="T104" s="2"/>
      <c r="U104" s="96"/>
      <c r="V104" s="83">
        <f t="shared" si="16"/>
      </c>
      <c r="W104" s="105"/>
      <c r="X104" s="7"/>
      <c r="Y104" s="2"/>
      <c r="Z104" s="2"/>
      <c r="AA104" s="8">
        <f t="shared" si="17"/>
      </c>
      <c r="AB104" s="7"/>
      <c r="AC104" s="2"/>
      <c r="AD104" s="8">
        <f t="shared" si="18"/>
      </c>
      <c r="AE104" s="13"/>
      <c r="AF104" s="13"/>
      <c r="AG104" s="13"/>
      <c r="AH104" s="13"/>
      <c r="AI104" s="13"/>
      <c r="AJ104" s="7"/>
      <c r="AK104" s="2"/>
      <c r="AL104" s="2"/>
      <c r="AM104" s="8">
        <f t="shared" si="19"/>
      </c>
    </row>
    <row r="105" spans="1:39" ht="15">
      <c r="A105" s="17">
        <v>42461</v>
      </c>
      <c r="B105" s="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8">
        <f t="shared" si="15"/>
      </c>
      <c r="Q105" s="7"/>
      <c r="R105" s="2"/>
      <c r="S105" s="2"/>
      <c r="T105" s="2"/>
      <c r="U105" s="96"/>
      <c r="V105" s="83">
        <f t="shared" si="16"/>
      </c>
      <c r="W105" s="105"/>
      <c r="X105" s="7"/>
      <c r="Y105" s="2"/>
      <c r="Z105" s="2"/>
      <c r="AA105" s="8">
        <f t="shared" si="17"/>
      </c>
      <c r="AB105" s="7"/>
      <c r="AC105" s="2"/>
      <c r="AD105" s="8">
        <f t="shared" si="18"/>
      </c>
      <c r="AE105" s="13"/>
      <c r="AF105" s="13"/>
      <c r="AG105" s="13"/>
      <c r="AH105" s="13"/>
      <c r="AI105" s="13"/>
      <c r="AJ105" s="7"/>
      <c r="AK105" s="2"/>
      <c r="AL105" s="2"/>
      <c r="AM105" s="8">
        <f t="shared" si="19"/>
      </c>
    </row>
    <row r="106" spans="1:39" ht="15">
      <c r="A106" s="17">
        <v>42491</v>
      </c>
      <c r="B106" s="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8">
        <f t="shared" si="15"/>
      </c>
      <c r="Q106" s="7"/>
      <c r="R106" s="2"/>
      <c r="S106" s="2"/>
      <c r="T106" s="2"/>
      <c r="U106" s="96"/>
      <c r="V106" s="83">
        <f t="shared" si="16"/>
      </c>
      <c r="W106" s="105"/>
      <c r="X106" s="7"/>
      <c r="Y106" s="2"/>
      <c r="Z106" s="2"/>
      <c r="AA106" s="8">
        <f t="shared" si="17"/>
      </c>
      <c r="AB106" s="7"/>
      <c r="AC106" s="2"/>
      <c r="AD106" s="8">
        <f t="shared" si="18"/>
      </c>
      <c r="AE106" s="13"/>
      <c r="AF106" s="13"/>
      <c r="AG106" s="13"/>
      <c r="AH106" s="13"/>
      <c r="AI106" s="13"/>
      <c r="AJ106" s="7"/>
      <c r="AK106" s="2"/>
      <c r="AL106" s="2"/>
      <c r="AM106" s="8">
        <f t="shared" si="19"/>
      </c>
    </row>
    <row r="107" spans="1:39" ht="15">
      <c r="A107" s="17">
        <v>42522</v>
      </c>
      <c r="B107" s="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8">
        <f t="shared" si="15"/>
      </c>
      <c r="Q107" s="7"/>
      <c r="R107" s="2"/>
      <c r="S107" s="2"/>
      <c r="T107" s="2"/>
      <c r="U107" s="96"/>
      <c r="V107" s="83">
        <f t="shared" si="16"/>
      </c>
      <c r="W107" s="105"/>
      <c r="X107" s="7"/>
      <c r="Y107" s="2"/>
      <c r="Z107" s="2"/>
      <c r="AA107" s="8">
        <f t="shared" si="17"/>
      </c>
      <c r="AB107" s="7"/>
      <c r="AC107" s="2"/>
      <c r="AD107" s="8">
        <f t="shared" si="18"/>
      </c>
      <c r="AE107" s="13"/>
      <c r="AF107" s="13"/>
      <c r="AG107" s="13"/>
      <c r="AH107" s="13"/>
      <c r="AI107" s="13"/>
      <c r="AJ107" s="7"/>
      <c r="AK107" s="2"/>
      <c r="AL107" s="2"/>
      <c r="AM107" s="8">
        <f t="shared" si="19"/>
      </c>
    </row>
    <row r="108" spans="1:39" ht="15">
      <c r="A108" s="17">
        <v>42552</v>
      </c>
      <c r="B108" s="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8">
        <f t="shared" si="15"/>
      </c>
      <c r="Q108" s="7"/>
      <c r="R108" s="2"/>
      <c r="S108" s="2"/>
      <c r="T108" s="2"/>
      <c r="U108" s="96"/>
      <c r="V108" s="83">
        <f t="shared" si="16"/>
      </c>
      <c r="W108" s="105"/>
      <c r="X108" s="7"/>
      <c r="Y108" s="2"/>
      <c r="Z108" s="2"/>
      <c r="AA108" s="8">
        <f t="shared" si="17"/>
      </c>
      <c r="AB108" s="7"/>
      <c r="AC108" s="2"/>
      <c r="AD108" s="8">
        <f t="shared" si="18"/>
      </c>
      <c r="AE108" s="13"/>
      <c r="AF108" s="13"/>
      <c r="AG108" s="13"/>
      <c r="AH108" s="13"/>
      <c r="AI108" s="13"/>
      <c r="AJ108" s="7"/>
      <c r="AK108" s="2"/>
      <c r="AL108" s="2"/>
      <c r="AM108" s="8">
        <f t="shared" si="19"/>
      </c>
    </row>
    <row r="109" spans="1:39" ht="15">
      <c r="A109" s="17">
        <v>42583</v>
      </c>
      <c r="B109" s="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8">
        <f t="shared" si="15"/>
      </c>
      <c r="Q109" s="7"/>
      <c r="R109" s="2"/>
      <c r="S109" s="2"/>
      <c r="T109" s="2"/>
      <c r="U109" s="96"/>
      <c r="V109" s="83">
        <f t="shared" si="16"/>
      </c>
      <c r="W109" s="105"/>
      <c r="X109" s="7"/>
      <c r="Y109" s="2"/>
      <c r="Z109" s="2"/>
      <c r="AA109" s="8">
        <f t="shared" si="17"/>
      </c>
      <c r="AB109" s="7"/>
      <c r="AC109" s="2"/>
      <c r="AD109" s="8">
        <f t="shared" si="18"/>
      </c>
      <c r="AE109" s="13"/>
      <c r="AF109" s="13"/>
      <c r="AG109" s="13"/>
      <c r="AH109" s="13"/>
      <c r="AI109" s="13"/>
      <c r="AJ109" s="7"/>
      <c r="AK109" s="2"/>
      <c r="AL109" s="2"/>
      <c r="AM109" s="8">
        <f t="shared" si="19"/>
      </c>
    </row>
    <row r="110" spans="1:39" ht="15">
      <c r="A110" s="17">
        <v>42614</v>
      </c>
      <c r="B110" s="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8">
        <f t="shared" si="15"/>
      </c>
      <c r="Q110" s="7"/>
      <c r="R110" s="2"/>
      <c r="S110" s="2"/>
      <c r="T110" s="2"/>
      <c r="U110" s="96"/>
      <c r="V110" s="83">
        <f t="shared" si="16"/>
      </c>
      <c r="W110" s="105"/>
      <c r="X110" s="7"/>
      <c r="Y110" s="2"/>
      <c r="Z110" s="2"/>
      <c r="AA110" s="8">
        <f t="shared" si="17"/>
      </c>
      <c r="AB110" s="7"/>
      <c r="AC110" s="2"/>
      <c r="AD110" s="8">
        <f t="shared" si="18"/>
      </c>
      <c r="AE110" s="13"/>
      <c r="AF110" s="13"/>
      <c r="AG110" s="13"/>
      <c r="AH110" s="13"/>
      <c r="AI110" s="13"/>
      <c r="AJ110" s="7"/>
      <c r="AK110" s="2"/>
      <c r="AL110" s="2"/>
      <c r="AM110" s="8">
        <f t="shared" si="19"/>
      </c>
    </row>
    <row r="111" spans="1:39" ht="15">
      <c r="A111" s="17">
        <v>42644</v>
      </c>
      <c r="B111" s="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8">
        <f t="shared" si="15"/>
      </c>
      <c r="Q111" s="7"/>
      <c r="R111" s="2"/>
      <c r="S111" s="2"/>
      <c r="T111" s="2"/>
      <c r="U111" s="96"/>
      <c r="V111" s="83">
        <f t="shared" si="16"/>
      </c>
      <c r="W111" s="105"/>
      <c r="X111" s="7"/>
      <c r="Y111" s="2"/>
      <c r="Z111" s="2"/>
      <c r="AA111" s="8">
        <f t="shared" si="17"/>
      </c>
      <c r="AB111" s="7"/>
      <c r="AC111" s="2"/>
      <c r="AD111" s="8">
        <f t="shared" si="18"/>
      </c>
      <c r="AE111" s="13"/>
      <c r="AF111" s="13"/>
      <c r="AG111" s="13"/>
      <c r="AH111" s="13"/>
      <c r="AI111" s="13"/>
      <c r="AJ111" s="7"/>
      <c r="AK111" s="2"/>
      <c r="AL111" s="2"/>
      <c r="AM111" s="8">
        <f t="shared" si="19"/>
      </c>
    </row>
    <row r="112" spans="1:39" ht="15">
      <c r="A112" s="17">
        <v>42675</v>
      </c>
      <c r="B112" s="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8">
        <f t="shared" si="15"/>
      </c>
      <c r="Q112" s="7"/>
      <c r="R112" s="2"/>
      <c r="S112" s="2"/>
      <c r="T112" s="2"/>
      <c r="U112" s="96"/>
      <c r="V112" s="83">
        <f t="shared" si="16"/>
      </c>
      <c r="W112" s="105"/>
      <c r="X112" s="7"/>
      <c r="Y112" s="2"/>
      <c r="Z112" s="2"/>
      <c r="AA112" s="8">
        <f t="shared" si="17"/>
      </c>
      <c r="AB112" s="7"/>
      <c r="AC112" s="2"/>
      <c r="AD112" s="8">
        <f t="shared" si="18"/>
      </c>
      <c r="AE112" s="13"/>
      <c r="AF112" s="13"/>
      <c r="AG112" s="13"/>
      <c r="AH112" s="13"/>
      <c r="AI112" s="13"/>
      <c r="AJ112" s="7"/>
      <c r="AK112" s="2"/>
      <c r="AL112" s="2"/>
      <c r="AM112" s="8">
        <f t="shared" si="19"/>
      </c>
    </row>
    <row r="113" spans="1:39" ht="15">
      <c r="A113" s="17">
        <v>42705</v>
      </c>
      <c r="B113" s="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8">
        <f t="shared" si="15"/>
      </c>
      <c r="Q113" s="7"/>
      <c r="R113" s="2"/>
      <c r="S113" s="2"/>
      <c r="T113" s="2"/>
      <c r="U113" s="96"/>
      <c r="V113" s="83">
        <f t="shared" si="16"/>
      </c>
      <c r="W113" s="105"/>
      <c r="X113" s="7"/>
      <c r="Y113" s="2"/>
      <c r="Z113" s="2"/>
      <c r="AA113" s="8">
        <f t="shared" si="17"/>
      </c>
      <c r="AB113" s="7"/>
      <c r="AC113" s="2"/>
      <c r="AD113" s="8">
        <f t="shared" si="18"/>
      </c>
      <c r="AE113" s="13"/>
      <c r="AF113" s="13"/>
      <c r="AG113" s="13"/>
      <c r="AH113" s="13"/>
      <c r="AI113" s="13"/>
      <c r="AJ113" s="7"/>
      <c r="AK113" s="2"/>
      <c r="AL113" s="2"/>
      <c r="AM113" s="8">
        <f t="shared" si="19"/>
      </c>
    </row>
    <row r="114" spans="1:39" ht="15.75" thickBot="1">
      <c r="A114" s="18">
        <v>42736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1">
        <f t="shared" si="15"/>
      </c>
      <c r="Q114" s="9"/>
      <c r="R114" s="10"/>
      <c r="S114" s="10"/>
      <c r="T114" s="10"/>
      <c r="U114" s="97"/>
      <c r="V114" s="83">
        <f t="shared" si="16"/>
      </c>
      <c r="W114" s="106"/>
      <c r="X114" s="9"/>
      <c r="Y114" s="10"/>
      <c r="Z114" s="10"/>
      <c r="AA114" s="11">
        <f t="shared" si="17"/>
      </c>
      <c r="AB114" s="9"/>
      <c r="AC114" s="10"/>
      <c r="AD114" s="11">
        <f t="shared" si="18"/>
      </c>
      <c r="AE114" s="14"/>
      <c r="AF114" s="14"/>
      <c r="AG114" s="14"/>
      <c r="AH114" s="14"/>
      <c r="AI114" s="14"/>
      <c r="AJ114" s="9"/>
      <c r="AK114" s="10"/>
      <c r="AL114" s="10"/>
      <c r="AM114" s="11">
        <f t="shared" si="19"/>
      </c>
    </row>
    <row r="115" spans="1:39" ht="21.75" thickBot="1">
      <c r="A115" s="148" t="s">
        <v>88</v>
      </c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50"/>
    </row>
    <row r="116" spans="1:39" s="4" customFormat="1" ht="15.75">
      <c r="A116" s="119" t="s">
        <v>77</v>
      </c>
      <c r="B116" s="120"/>
      <c r="C116" s="120"/>
      <c r="D116" s="120"/>
      <c r="E116" s="120"/>
      <c r="F116" s="120"/>
      <c r="G116" s="121"/>
      <c r="H116" s="119" t="s">
        <v>78</v>
      </c>
      <c r="I116" s="120"/>
      <c r="J116" s="120"/>
      <c r="K116" s="120"/>
      <c r="L116" s="120"/>
      <c r="M116" s="120"/>
      <c r="N116" s="121"/>
      <c r="O116" s="119" t="s">
        <v>79</v>
      </c>
      <c r="P116" s="120"/>
      <c r="Q116" s="120"/>
      <c r="R116" s="120"/>
      <c r="S116" s="120"/>
      <c r="T116" s="120"/>
      <c r="U116" s="122"/>
      <c r="V116" s="121"/>
      <c r="W116" s="119" t="s">
        <v>80</v>
      </c>
      <c r="X116" s="120"/>
      <c r="Y116" s="120"/>
      <c r="Z116" s="120"/>
      <c r="AA116" s="121"/>
      <c r="AB116" s="119" t="s">
        <v>81</v>
      </c>
      <c r="AC116" s="120"/>
      <c r="AD116" s="120"/>
      <c r="AE116" s="120"/>
      <c r="AF116" s="120"/>
      <c r="AG116" s="120"/>
      <c r="AH116" s="121"/>
      <c r="AI116" s="119" t="s">
        <v>82</v>
      </c>
      <c r="AJ116" s="120"/>
      <c r="AK116" s="120"/>
      <c r="AL116" s="120"/>
      <c r="AM116" s="121"/>
    </row>
    <row r="117" spans="1:39" s="4" customFormat="1" ht="36" customHeight="1" thickBot="1">
      <c r="A117" s="123">
        <f>$A$3</f>
        <v>0</v>
      </c>
      <c r="B117" s="124"/>
      <c r="C117" s="124"/>
      <c r="D117" s="124"/>
      <c r="E117" s="124"/>
      <c r="F117" s="124"/>
      <c r="G117" s="125"/>
      <c r="H117" s="123">
        <f>$H$3</f>
        <v>0</v>
      </c>
      <c r="I117" s="124"/>
      <c r="J117" s="124"/>
      <c r="K117" s="124"/>
      <c r="L117" s="124"/>
      <c r="M117" s="124"/>
      <c r="N117" s="125"/>
      <c r="O117" s="123">
        <f>$O$3</f>
        <v>0</v>
      </c>
      <c r="P117" s="124"/>
      <c r="Q117" s="124"/>
      <c r="R117" s="124"/>
      <c r="S117" s="124"/>
      <c r="T117" s="124"/>
      <c r="U117" s="126"/>
      <c r="V117" s="125"/>
      <c r="W117" s="123">
        <f>$W$3</f>
        <v>0</v>
      </c>
      <c r="X117" s="124"/>
      <c r="Y117" s="124"/>
      <c r="Z117" s="124"/>
      <c r="AA117" s="125"/>
      <c r="AB117" s="123">
        <f>$AB$3</f>
        <v>0</v>
      </c>
      <c r="AC117" s="124"/>
      <c r="AD117" s="124"/>
      <c r="AE117" s="124"/>
      <c r="AF117" s="124"/>
      <c r="AG117" s="124"/>
      <c r="AH117" s="125"/>
      <c r="AI117" s="123">
        <f>$AI$3</f>
        <v>0</v>
      </c>
      <c r="AJ117" s="124"/>
      <c r="AK117" s="124"/>
      <c r="AL117" s="124"/>
      <c r="AM117" s="125"/>
    </row>
    <row r="118" spans="1:39" s="4" customFormat="1" ht="30.75" customHeight="1" thickBot="1">
      <c r="A118" s="86" t="s">
        <v>91</v>
      </c>
      <c r="B118" s="115" t="s">
        <v>31</v>
      </c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7"/>
      <c r="Q118" s="115" t="s">
        <v>0</v>
      </c>
      <c r="R118" s="116"/>
      <c r="S118" s="116"/>
      <c r="T118" s="116"/>
      <c r="U118" s="118"/>
      <c r="V118" s="117"/>
      <c r="W118" s="102" t="s">
        <v>92</v>
      </c>
      <c r="X118" s="115" t="s">
        <v>37</v>
      </c>
      <c r="Y118" s="116"/>
      <c r="Z118" s="116"/>
      <c r="AA118" s="117"/>
      <c r="AB118" s="115" t="s">
        <v>1</v>
      </c>
      <c r="AC118" s="116"/>
      <c r="AD118" s="117"/>
      <c r="AE118" s="69" t="s">
        <v>38</v>
      </c>
      <c r="AF118" s="69" t="s">
        <v>83</v>
      </c>
      <c r="AG118" s="68" t="s">
        <v>39</v>
      </c>
      <c r="AH118" s="67" t="s">
        <v>21</v>
      </c>
      <c r="AI118" s="69" t="s">
        <v>42</v>
      </c>
      <c r="AJ118" s="115" t="s">
        <v>32</v>
      </c>
      <c r="AK118" s="116"/>
      <c r="AL118" s="116"/>
      <c r="AM118" s="117"/>
    </row>
    <row r="119" spans="1:39" ht="15">
      <c r="A119" s="19" t="s">
        <v>40</v>
      </c>
      <c r="B119" s="1" t="s">
        <v>2</v>
      </c>
      <c r="C119" s="3" t="s">
        <v>26</v>
      </c>
      <c r="D119" s="3" t="s">
        <v>3</v>
      </c>
      <c r="E119" s="3" t="s">
        <v>4</v>
      </c>
      <c r="F119" s="3" t="s">
        <v>5</v>
      </c>
      <c r="G119" s="3" t="s">
        <v>6</v>
      </c>
      <c r="H119" s="3" t="s">
        <v>30</v>
      </c>
      <c r="I119" s="3" t="s">
        <v>7</v>
      </c>
      <c r="J119" s="3" t="s">
        <v>23</v>
      </c>
      <c r="K119" s="3" t="s">
        <v>29</v>
      </c>
      <c r="L119" s="3" t="s">
        <v>8</v>
      </c>
      <c r="M119" s="3" t="s">
        <v>27</v>
      </c>
      <c r="N119" s="3" t="s">
        <v>9</v>
      </c>
      <c r="O119" s="3" t="s">
        <v>28</v>
      </c>
      <c r="P119" s="6" t="s">
        <v>41</v>
      </c>
      <c r="Q119" s="1" t="s">
        <v>10</v>
      </c>
      <c r="R119" s="3" t="s">
        <v>11</v>
      </c>
      <c r="S119" s="3" t="s">
        <v>12</v>
      </c>
      <c r="T119" s="3" t="s">
        <v>13</v>
      </c>
      <c r="U119" s="3" t="s">
        <v>15</v>
      </c>
      <c r="V119" s="6" t="s">
        <v>41</v>
      </c>
      <c r="W119" s="103" t="s">
        <v>14</v>
      </c>
      <c r="X119" s="1" t="s">
        <v>16</v>
      </c>
      <c r="Y119" s="3" t="s">
        <v>17</v>
      </c>
      <c r="Z119" s="3" t="s">
        <v>36</v>
      </c>
      <c r="AA119" s="6" t="s">
        <v>41</v>
      </c>
      <c r="AB119" s="1" t="s">
        <v>24</v>
      </c>
      <c r="AC119" s="3" t="s">
        <v>25</v>
      </c>
      <c r="AD119" s="6" t="s">
        <v>41</v>
      </c>
      <c r="AE119" s="12" t="s">
        <v>18</v>
      </c>
      <c r="AF119" s="12" t="s">
        <v>19</v>
      </c>
      <c r="AG119" s="15" t="s">
        <v>20</v>
      </c>
      <c r="AH119" s="15" t="s">
        <v>21</v>
      </c>
      <c r="AI119" s="12" t="s">
        <v>22</v>
      </c>
      <c r="AJ119" s="1" t="s">
        <v>33</v>
      </c>
      <c r="AK119" s="3" t="s">
        <v>34</v>
      </c>
      <c r="AL119" s="3" t="s">
        <v>35</v>
      </c>
      <c r="AM119" s="6" t="s">
        <v>41</v>
      </c>
    </row>
    <row r="120" spans="1:39" ht="15">
      <c r="A120" s="20">
        <v>42767</v>
      </c>
      <c r="B120" s="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8">
        <f aca="true" t="shared" si="20" ref="P120:P143">IF(SUM(B120:O120)=0,"",SUM(B120:O120))</f>
      </c>
      <c r="Q120" s="7"/>
      <c r="R120" s="2"/>
      <c r="S120" s="2"/>
      <c r="T120" s="2"/>
      <c r="U120" s="96"/>
      <c r="V120" s="83">
        <f aca="true" t="shared" si="21" ref="V120:V143">IF(SUM(Q120:U120)=0,"",SUM(Q120:U120))</f>
      </c>
      <c r="W120" s="105"/>
      <c r="X120" s="7"/>
      <c r="Y120" s="2"/>
      <c r="Z120" s="2"/>
      <c r="AA120" s="8">
        <f aca="true" t="shared" si="22" ref="AA120:AA143">IF(SUM(X120:Z120)=0,"",SUM(X120:Z120))</f>
      </c>
      <c r="AB120" s="7"/>
      <c r="AC120" s="2"/>
      <c r="AD120" s="8">
        <f aca="true" t="shared" si="23" ref="AD120:AD143">IF(SUM(AB120:AC120)=0,"",SUM(AB120:AC120))</f>
      </c>
      <c r="AE120" s="13"/>
      <c r="AF120" s="13"/>
      <c r="AG120" s="13"/>
      <c r="AH120" s="13"/>
      <c r="AI120" s="13"/>
      <c r="AJ120" s="7"/>
      <c r="AK120" s="2"/>
      <c r="AL120" s="2"/>
      <c r="AM120" s="8">
        <f aca="true" t="shared" si="24" ref="AM120:AM143">IF(SUM(AJ120:AL120)=0,"",SUM(AJ120:AL120))</f>
      </c>
    </row>
    <row r="121" spans="1:39" ht="15">
      <c r="A121" s="20">
        <v>42795</v>
      </c>
      <c r="B121" s="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8">
        <f t="shared" si="20"/>
      </c>
      <c r="Q121" s="7"/>
      <c r="R121" s="2"/>
      <c r="S121" s="2"/>
      <c r="T121" s="2"/>
      <c r="U121" s="96"/>
      <c r="V121" s="83">
        <f t="shared" si="21"/>
      </c>
      <c r="W121" s="105"/>
      <c r="X121" s="7"/>
      <c r="Y121" s="2"/>
      <c r="Z121" s="2"/>
      <c r="AA121" s="8">
        <f t="shared" si="22"/>
      </c>
      <c r="AB121" s="7"/>
      <c r="AC121" s="2"/>
      <c r="AD121" s="8">
        <f t="shared" si="23"/>
      </c>
      <c r="AE121" s="13"/>
      <c r="AF121" s="13"/>
      <c r="AG121" s="13"/>
      <c r="AH121" s="13"/>
      <c r="AI121" s="13"/>
      <c r="AJ121" s="7"/>
      <c r="AK121" s="2"/>
      <c r="AL121" s="2"/>
      <c r="AM121" s="8">
        <f t="shared" si="24"/>
      </c>
    </row>
    <row r="122" spans="1:39" ht="15">
      <c r="A122" s="20">
        <v>42826</v>
      </c>
      <c r="B122" s="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8">
        <f t="shared" si="20"/>
      </c>
      <c r="Q122" s="7"/>
      <c r="R122" s="2"/>
      <c r="S122" s="2"/>
      <c r="T122" s="2"/>
      <c r="U122" s="96"/>
      <c r="V122" s="83">
        <f t="shared" si="21"/>
      </c>
      <c r="W122" s="105"/>
      <c r="X122" s="7"/>
      <c r="Y122" s="2"/>
      <c r="Z122" s="2"/>
      <c r="AA122" s="8">
        <f t="shared" si="22"/>
      </c>
      <c r="AB122" s="7"/>
      <c r="AC122" s="2"/>
      <c r="AD122" s="8">
        <f t="shared" si="23"/>
      </c>
      <c r="AE122" s="13"/>
      <c r="AF122" s="13"/>
      <c r="AG122" s="13"/>
      <c r="AH122" s="13"/>
      <c r="AI122" s="13"/>
      <c r="AJ122" s="7"/>
      <c r="AK122" s="2"/>
      <c r="AL122" s="2"/>
      <c r="AM122" s="8">
        <f t="shared" si="24"/>
      </c>
    </row>
    <row r="123" spans="1:39" ht="15">
      <c r="A123" s="20">
        <v>42856</v>
      </c>
      <c r="B123" s="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8">
        <f t="shared" si="20"/>
      </c>
      <c r="Q123" s="7"/>
      <c r="R123" s="2"/>
      <c r="S123" s="2"/>
      <c r="T123" s="2"/>
      <c r="U123" s="96"/>
      <c r="V123" s="83">
        <f t="shared" si="21"/>
      </c>
      <c r="W123" s="105"/>
      <c r="X123" s="7"/>
      <c r="Y123" s="2"/>
      <c r="Z123" s="2"/>
      <c r="AA123" s="8">
        <f t="shared" si="22"/>
      </c>
      <c r="AB123" s="7"/>
      <c r="AC123" s="2"/>
      <c r="AD123" s="8">
        <f t="shared" si="23"/>
      </c>
      <c r="AE123" s="13"/>
      <c r="AF123" s="13"/>
      <c r="AG123" s="13"/>
      <c r="AH123" s="13"/>
      <c r="AI123" s="13"/>
      <c r="AJ123" s="7"/>
      <c r="AK123" s="2"/>
      <c r="AL123" s="2"/>
      <c r="AM123" s="8">
        <f t="shared" si="24"/>
      </c>
    </row>
    <row r="124" spans="1:39" ht="15">
      <c r="A124" s="20">
        <v>42887</v>
      </c>
      <c r="B124" s="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8">
        <f t="shared" si="20"/>
      </c>
      <c r="Q124" s="7"/>
      <c r="R124" s="2"/>
      <c r="S124" s="2"/>
      <c r="T124" s="2"/>
      <c r="U124" s="96"/>
      <c r="V124" s="83">
        <f t="shared" si="21"/>
      </c>
      <c r="W124" s="105"/>
      <c r="X124" s="7"/>
      <c r="Y124" s="2"/>
      <c r="Z124" s="2"/>
      <c r="AA124" s="8">
        <f t="shared" si="22"/>
      </c>
      <c r="AB124" s="7"/>
      <c r="AC124" s="2"/>
      <c r="AD124" s="8">
        <f t="shared" si="23"/>
      </c>
      <c r="AE124" s="13"/>
      <c r="AF124" s="13"/>
      <c r="AG124" s="13"/>
      <c r="AH124" s="13"/>
      <c r="AI124" s="13"/>
      <c r="AJ124" s="7"/>
      <c r="AK124" s="2"/>
      <c r="AL124" s="2"/>
      <c r="AM124" s="8">
        <f t="shared" si="24"/>
      </c>
    </row>
    <row r="125" spans="1:39" ht="15">
      <c r="A125" s="20">
        <v>42917</v>
      </c>
      <c r="B125" s="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8">
        <f t="shared" si="20"/>
      </c>
      <c r="Q125" s="7"/>
      <c r="R125" s="2"/>
      <c r="S125" s="2"/>
      <c r="T125" s="2"/>
      <c r="U125" s="96"/>
      <c r="V125" s="83">
        <f t="shared" si="21"/>
      </c>
      <c r="W125" s="105"/>
      <c r="X125" s="7"/>
      <c r="Y125" s="2"/>
      <c r="Z125" s="2"/>
      <c r="AA125" s="8">
        <f t="shared" si="22"/>
      </c>
      <c r="AB125" s="7"/>
      <c r="AC125" s="2"/>
      <c r="AD125" s="8">
        <f t="shared" si="23"/>
      </c>
      <c r="AE125" s="13"/>
      <c r="AF125" s="13"/>
      <c r="AG125" s="13"/>
      <c r="AH125" s="13"/>
      <c r="AI125" s="13"/>
      <c r="AJ125" s="7"/>
      <c r="AK125" s="2"/>
      <c r="AL125" s="2"/>
      <c r="AM125" s="8">
        <f t="shared" si="24"/>
      </c>
    </row>
    <row r="126" spans="1:39" ht="15">
      <c r="A126" s="20">
        <v>42948</v>
      </c>
      <c r="B126" s="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8">
        <f t="shared" si="20"/>
      </c>
      <c r="Q126" s="7"/>
      <c r="R126" s="2"/>
      <c r="S126" s="2"/>
      <c r="T126" s="2"/>
      <c r="U126" s="96"/>
      <c r="V126" s="83">
        <f t="shared" si="21"/>
      </c>
      <c r="W126" s="105"/>
      <c r="X126" s="7"/>
      <c r="Y126" s="2"/>
      <c r="Z126" s="2"/>
      <c r="AA126" s="8">
        <f t="shared" si="22"/>
      </c>
      <c r="AB126" s="7"/>
      <c r="AC126" s="2"/>
      <c r="AD126" s="8">
        <f t="shared" si="23"/>
      </c>
      <c r="AE126" s="13"/>
      <c r="AF126" s="13"/>
      <c r="AG126" s="13"/>
      <c r="AH126" s="13"/>
      <c r="AI126" s="13"/>
      <c r="AJ126" s="7"/>
      <c r="AK126" s="2"/>
      <c r="AL126" s="2"/>
      <c r="AM126" s="8">
        <f t="shared" si="24"/>
      </c>
    </row>
    <row r="127" spans="1:39" ht="15">
      <c r="A127" s="20">
        <v>42979</v>
      </c>
      <c r="B127" s="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8">
        <f t="shared" si="20"/>
      </c>
      <c r="Q127" s="7"/>
      <c r="R127" s="2"/>
      <c r="S127" s="2"/>
      <c r="T127" s="2"/>
      <c r="U127" s="96"/>
      <c r="V127" s="83">
        <f t="shared" si="21"/>
      </c>
      <c r="W127" s="105"/>
      <c r="X127" s="7"/>
      <c r="Y127" s="2"/>
      <c r="Z127" s="2"/>
      <c r="AA127" s="8">
        <f t="shared" si="22"/>
      </c>
      <c r="AB127" s="7"/>
      <c r="AC127" s="2"/>
      <c r="AD127" s="8">
        <f t="shared" si="23"/>
      </c>
      <c r="AE127" s="13"/>
      <c r="AF127" s="13"/>
      <c r="AG127" s="13"/>
      <c r="AH127" s="13"/>
      <c r="AI127" s="13"/>
      <c r="AJ127" s="7"/>
      <c r="AK127" s="2"/>
      <c r="AL127" s="2"/>
      <c r="AM127" s="8">
        <f t="shared" si="24"/>
      </c>
    </row>
    <row r="128" spans="1:39" ht="15">
      <c r="A128" s="20">
        <v>43009</v>
      </c>
      <c r="B128" s="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8">
        <f t="shared" si="20"/>
      </c>
      <c r="Q128" s="7"/>
      <c r="R128" s="2"/>
      <c r="S128" s="2"/>
      <c r="T128" s="2"/>
      <c r="U128" s="96"/>
      <c r="V128" s="83">
        <f t="shared" si="21"/>
      </c>
      <c r="W128" s="105"/>
      <c r="X128" s="7"/>
      <c r="Y128" s="2"/>
      <c r="Z128" s="2"/>
      <c r="AA128" s="8">
        <f t="shared" si="22"/>
      </c>
      <c r="AB128" s="7"/>
      <c r="AC128" s="2"/>
      <c r="AD128" s="8">
        <f t="shared" si="23"/>
      </c>
      <c r="AE128" s="13"/>
      <c r="AF128" s="13"/>
      <c r="AG128" s="13"/>
      <c r="AH128" s="13"/>
      <c r="AI128" s="13"/>
      <c r="AJ128" s="7"/>
      <c r="AK128" s="2"/>
      <c r="AL128" s="2"/>
      <c r="AM128" s="8">
        <f t="shared" si="24"/>
      </c>
    </row>
    <row r="129" spans="1:39" ht="15">
      <c r="A129" s="20">
        <v>43040</v>
      </c>
      <c r="B129" s="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8">
        <f t="shared" si="20"/>
      </c>
      <c r="Q129" s="7"/>
      <c r="R129" s="2"/>
      <c r="S129" s="2"/>
      <c r="T129" s="2"/>
      <c r="U129" s="96"/>
      <c r="V129" s="83">
        <f t="shared" si="21"/>
      </c>
      <c r="W129" s="105"/>
      <c r="X129" s="7"/>
      <c r="Y129" s="2"/>
      <c r="Z129" s="2"/>
      <c r="AA129" s="8">
        <f t="shared" si="22"/>
      </c>
      <c r="AB129" s="7"/>
      <c r="AC129" s="2"/>
      <c r="AD129" s="8">
        <f t="shared" si="23"/>
      </c>
      <c r="AE129" s="13"/>
      <c r="AF129" s="13"/>
      <c r="AG129" s="13"/>
      <c r="AH129" s="13"/>
      <c r="AI129" s="13"/>
      <c r="AJ129" s="7"/>
      <c r="AK129" s="2"/>
      <c r="AL129" s="2"/>
      <c r="AM129" s="8">
        <f t="shared" si="24"/>
      </c>
    </row>
    <row r="130" spans="1:39" ht="15">
      <c r="A130" s="20">
        <v>43070</v>
      </c>
      <c r="B130" s="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8">
        <f t="shared" si="20"/>
      </c>
      <c r="Q130" s="7"/>
      <c r="R130" s="2"/>
      <c r="S130" s="2"/>
      <c r="T130" s="2"/>
      <c r="U130" s="96"/>
      <c r="V130" s="83">
        <f t="shared" si="21"/>
      </c>
      <c r="W130" s="105"/>
      <c r="X130" s="7"/>
      <c r="Y130" s="2"/>
      <c r="Z130" s="2"/>
      <c r="AA130" s="8">
        <f t="shared" si="22"/>
      </c>
      <c r="AB130" s="7"/>
      <c r="AC130" s="2"/>
      <c r="AD130" s="8">
        <f t="shared" si="23"/>
      </c>
      <c r="AE130" s="13"/>
      <c r="AF130" s="13"/>
      <c r="AG130" s="13"/>
      <c r="AH130" s="13"/>
      <c r="AI130" s="13"/>
      <c r="AJ130" s="7"/>
      <c r="AK130" s="2"/>
      <c r="AL130" s="2"/>
      <c r="AM130" s="8">
        <f t="shared" si="24"/>
      </c>
    </row>
    <row r="131" spans="1:39" ht="15">
      <c r="A131" s="89">
        <v>43101</v>
      </c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2">
        <f t="shared" si="20"/>
      </c>
      <c r="Q131" s="90"/>
      <c r="R131" s="91"/>
      <c r="S131" s="91"/>
      <c r="T131" s="91"/>
      <c r="U131" s="101"/>
      <c r="V131" s="83">
        <f t="shared" si="21"/>
      </c>
      <c r="W131" s="107"/>
      <c r="X131" s="90"/>
      <c r="Y131" s="91"/>
      <c r="Z131" s="91"/>
      <c r="AA131" s="92">
        <f t="shared" si="22"/>
      </c>
      <c r="AB131" s="90"/>
      <c r="AC131" s="91"/>
      <c r="AD131" s="92">
        <f t="shared" si="23"/>
      </c>
      <c r="AE131" s="93"/>
      <c r="AF131" s="93"/>
      <c r="AG131" s="93"/>
      <c r="AH131" s="93"/>
      <c r="AI131" s="93"/>
      <c r="AJ131" s="90"/>
      <c r="AK131" s="91"/>
      <c r="AL131" s="91"/>
      <c r="AM131" s="92">
        <f t="shared" si="24"/>
      </c>
    </row>
    <row r="132" spans="1:39" ht="15">
      <c r="A132" s="94">
        <v>43132</v>
      </c>
      <c r="B132" s="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92">
        <f t="shared" si="20"/>
      </c>
      <c r="Q132" s="2"/>
      <c r="R132" s="2"/>
      <c r="S132" s="2"/>
      <c r="T132" s="2"/>
      <c r="U132" s="101"/>
      <c r="V132" s="83">
        <f t="shared" si="21"/>
      </c>
      <c r="W132" s="108"/>
      <c r="X132" s="2"/>
      <c r="Y132" s="2"/>
      <c r="Z132" s="2"/>
      <c r="AA132" s="92">
        <f t="shared" si="22"/>
      </c>
      <c r="AB132" s="2"/>
      <c r="AC132" s="2"/>
      <c r="AD132" s="92">
        <f t="shared" si="23"/>
      </c>
      <c r="AE132" s="96"/>
      <c r="AF132" s="98"/>
      <c r="AG132" s="98"/>
      <c r="AH132" s="98"/>
      <c r="AI132" s="98"/>
      <c r="AJ132" s="7"/>
      <c r="AK132" s="2"/>
      <c r="AL132" s="2"/>
      <c r="AM132" s="92">
        <f t="shared" si="24"/>
      </c>
    </row>
    <row r="133" spans="1:39" ht="15">
      <c r="A133" s="94">
        <v>43160</v>
      </c>
      <c r="B133" s="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92">
        <f t="shared" si="20"/>
      </c>
      <c r="Q133" s="2"/>
      <c r="R133" s="2"/>
      <c r="S133" s="2"/>
      <c r="T133" s="2"/>
      <c r="U133" s="101"/>
      <c r="V133" s="83">
        <f t="shared" si="21"/>
      </c>
      <c r="W133" s="108"/>
      <c r="X133" s="2"/>
      <c r="Y133" s="2"/>
      <c r="Z133" s="2"/>
      <c r="AA133" s="92">
        <f t="shared" si="22"/>
      </c>
      <c r="AB133" s="2"/>
      <c r="AC133" s="2"/>
      <c r="AD133" s="92">
        <f t="shared" si="23"/>
      </c>
      <c r="AE133" s="96"/>
      <c r="AF133" s="98"/>
      <c r="AG133" s="98"/>
      <c r="AH133" s="98"/>
      <c r="AI133" s="98"/>
      <c r="AJ133" s="7"/>
      <c r="AK133" s="2"/>
      <c r="AL133" s="2"/>
      <c r="AM133" s="92">
        <f t="shared" si="24"/>
      </c>
    </row>
    <row r="134" spans="1:39" ht="15">
      <c r="A134" s="94">
        <v>43191</v>
      </c>
      <c r="B134" s="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92">
        <f t="shared" si="20"/>
      </c>
      <c r="Q134" s="2"/>
      <c r="R134" s="2"/>
      <c r="S134" s="2"/>
      <c r="T134" s="2"/>
      <c r="U134" s="101"/>
      <c r="V134" s="83">
        <f t="shared" si="21"/>
      </c>
      <c r="W134" s="108"/>
      <c r="X134" s="2"/>
      <c r="Y134" s="2"/>
      <c r="Z134" s="2"/>
      <c r="AA134" s="92">
        <f t="shared" si="22"/>
      </c>
      <c r="AB134" s="2"/>
      <c r="AC134" s="2"/>
      <c r="AD134" s="92">
        <f t="shared" si="23"/>
      </c>
      <c r="AE134" s="96"/>
      <c r="AF134" s="98"/>
      <c r="AG134" s="98"/>
      <c r="AH134" s="98"/>
      <c r="AI134" s="98"/>
      <c r="AJ134" s="7"/>
      <c r="AK134" s="2"/>
      <c r="AL134" s="2"/>
      <c r="AM134" s="92">
        <f t="shared" si="24"/>
      </c>
    </row>
    <row r="135" spans="1:39" ht="15">
      <c r="A135" s="94">
        <v>43221</v>
      </c>
      <c r="B135" s="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92">
        <f t="shared" si="20"/>
      </c>
      <c r="Q135" s="2"/>
      <c r="R135" s="2"/>
      <c r="S135" s="2"/>
      <c r="T135" s="2"/>
      <c r="U135" s="101"/>
      <c r="V135" s="83">
        <f t="shared" si="21"/>
      </c>
      <c r="W135" s="108"/>
      <c r="X135" s="2"/>
      <c r="Y135" s="2"/>
      <c r="Z135" s="2"/>
      <c r="AA135" s="92">
        <f t="shared" si="22"/>
      </c>
      <c r="AB135" s="2"/>
      <c r="AC135" s="2"/>
      <c r="AD135" s="92">
        <f t="shared" si="23"/>
      </c>
      <c r="AE135" s="96"/>
      <c r="AF135" s="98"/>
      <c r="AG135" s="98"/>
      <c r="AH135" s="98"/>
      <c r="AI135" s="98"/>
      <c r="AJ135" s="7"/>
      <c r="AK135" s="2"/>
      <c r="AL135" s="2"/>
      <c r="AM135" s="92">
        <f t="shared" si="24"/>
      </c>
    </row>
    <row r="136" spans="1:39" ht="15">
      <c r="A136" s="94">
        <v>43252</v>
      </c>
      <c r="B136" s="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92">
        <f t="shared" si="20"/>
      </c>
      <c r="Q136" s="2"/>
      <c r="R136" s="2"/>
      <c r="S136" s="2"/>
      <c r="T136" s="2"/>
      <c r="U136" s="101"/>
      <c r="V136" s="83">
        <f t="shared" si="21"/>
      </c>
      <c r="W136" s="108"/>
      <c r="X136" s="2"/>
      <c r="Y136" s="2"/>
      <c r="Z136" s="2"/>
      <c r="AA136" s="92">
        <f t="shared" si="22"/>
      </c>
      <c r="AB136" s="2"/>
      <c r="AC136" s="2"/>
      <c r="AD136" s="92">
        <f t="shared" si="23"/>
      </c>
      <c r="AE136" s="96"/>
      <c r="AF136" s="98"/>
      <c r="AG136" s="98"/>
      <c r="AH136" s="98"/>
      <c r="AI136" s="98"/>
      <c r="AJ136" s="7"/>
      <c r="AK136" s="2"/>
      <c r="AL136" s="2"/>
      <c r="AM136" s="92">
        <f t="shared" si="24"/>
      </c>
    </row>
    <row r="137" spans="1:39" ht="15">
      <c r="A137" s="94">
        <v>43282</v>
      </c>
      <c r="B137" s="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92">
        <f t="shared" si="20"/>
      </c>
      <c r="Q137" s="2"/>
      <c r="R137" s="2"/>
      <c r="S137" s="2"/>
      <c r="T137" s="2"/>
      <c r="U137" s="101"/>
      <c r="V137" s="83">
        <f t="shared" si="21"/>
      </c>
      <c r="W137" s="108"/>
      <c r="X137" s="2"/>
      <c r="Y137" s="2"/>
      <c r="Z137" s="2"/>
      <c r="AA137" s="92">
        <f t="shared" si="22"/>
      </c>
      <c r="AB137" s="2"/>
      <c r="AC137" s="2"/>
      <c r="AD137" s="92">
        <f t="shared" si="23"/>
      </c>
      <c r="AE137" s="96"/>
      <c r="AF137" s="98"/>
      <c r="AG137" s="98"/>
      <c r="AH137" s="98"/>
      <c r="AI137" s="98"/>
      <c r="AJ137" s="7"/>
      <c r="AK137" s="2"/>
      <c r="AL137" s="2"/>
      <c r="AM137" s="92">
        <f t="shared" si="24"/>
      </c>
    </row>
    <row r="138" spans="1:39" ht="15">
      <c r="A138" s="94">
        <v>43313</v>
      </c>
      <c r="B138" s="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92">
        <f t="shared" si="20"/>
      </c>
      <c r="Q138" s="2"/>
      <c r="R138" s="2"/>
      <c r="S138" s="2"/>
      <c r="T138" s="2"/>
      <c r="U138" s="101"/>
      <c r="V138" s="83">
        <f t="shared" si="21"/>
      </c>
      <c r="W138" s="108"/>
      <c r="X138" s="2"/>
      <c r="Y138" s="2"/>
      <c r="Z138" s="2"/>
      <c r="AA138" s="92">
        <f t="shared" si="22"/>
      </c>
      <c r="AB138" s="2"/>
      <c r="AC138" s="2"/>
      <c r="AD138" s="92">
        <f t="shared" si="23"/>
      </c>
      <c r="AE138" s="96"/>
      <c r="AF138" s="98"/>
      <c r="AG138" s="98"/>
      <c r="AH138" s="98"/>
      <c r="AI138" s="98"/>
      <c r="AJ138" s="7"/>
      <c r="AK138" s="2"/>
      <c r="AL138" s="2"/>
      <c r="AM138" s="92">
        <f t="shared" si="24"/>
      </c>
    </row>
    <row r="139" spans="1:39" ht="15">
      <c r="A139" s="94">
        <v>43344</v>
      </c>
      <c r="B139" s="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92">
        <f t="shared" si="20"/>
      </c>
      <c r="Q139" s="2"/>
      <c r="R139" s="2"/>
      <c r="S139" s="2"/>
      <c r="T139" s="2"/>
      <c r="U139" s="101"/>
      <c r="V139" s="83">
        <f t="shared" si="21"/>
      </c>
      <c r="W139" s="108"/>
      <c r="X139" s="2"/>
      <c r="Y139" s="2"/>
      <c r="Z139" s="2"/>
      <c r="AA139" s="92">
        <f t="shared" si="22"/>
      </c>
      <c r="AB139" s="2"/>
      <c r="AC139" s="2"/>
      <c r="AD139" s="92">
        <f t="shared" si="23"/>
      </c>
      <c r="AE139" s="96"/>
      <c r="AF139" s="98"/>
      <c r="AG139" s="98"/>
      <c r="AH139" s="98"/>
      <c r="AI139" s="98"/>
      <c r="AJ139" s="7"/>
      <c r="AK139" s="2"/>
      <c r="AL139" s="2"/>
      <c r="AM139" s="92">
        <f t="shared" si="24"/>
      </c>
    </row>
    <row r="140" spans="1:39" ht="15">
      <c r="A140" s="94">
        <v>43374</v>
      </c>
      <c r="B140" s="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92">
        <f t="shared" si="20"/>
      </c>
      <c r="Q140" s="2"/>
      <c r="R140" s="2"/>
      <c r="S140" s="2"/>
      <c r="T140" s="2"/>
      <c r="U140" s="101"/>
      <c r="V140" s="83">
        <f t="shared" si="21"/>
      </c>
      <c r="W140" s="108"/>
      <c r="X140" s="2"/>
      <c r="Y140" s="2"/>
      <c r="Z140" s="2"/>
      <c r="AA140" s="92">
        <f t="shared" si="22"/>
      </c>
      <c r="AB140" s="2"/>
      <c r="AC140" s="2"/>
      <c r="AD140" s="92">
        <f t="shared" si="23"/>
      </c>
      <c r="AE140" s="96"/>
      <c r="AF140" s="98"/>
      <c r="AG140" s="98"/>
      <c r="AH140" s="98"/>
      <c r="AI140" s="98"/>
      <c r="AJ140" s="7"/>
      <c r="AK140" s="2"/>
      <c r="AL140" s="2"/>
      <c r="AM140" s="92">
        <f t="shared" si="24"/>
      </c>
    </row>
    <row r="141" spans="1:39" ht="15">
      <c r="A141" s="94">
        <v>43405</v>
      </c>
      <c r="B141" s="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92">
        <f t="shared" si="20"/>
      </c>
      <c r="Q141" s="2"/>
      <c r="R141" s="2"/>
      <c r="S141" s="2"/>
      <c r="T141" s="2"/>
      <c r="U141" s="101"/>
      <c r="V141" s="83">
        <f t="shared" si="21"/>
      </c>
      <c r="W141" s="108"/>
      <c r="X141" s="2"/>
      <c r="Y141" s="2"/>
      <c r="Z141" s="2"/>
      <c r="AA141" s="92">
        <f t="shared" si="22"/>
      </c>
      <c r="AB141" s="2"/>
      <c r="AC141" s="2"/>
      <c r="AD141" s="92">
        <f t="shared" si="23"/>
      </c>
      <c r="AE141" s="96"/>
      <c r="AF141" s="98"/>
      <c r="AG141" s="98"/>
      <c r="AH141" s="98"/>
      <c r="AI141" s="98"/>
      <c r="AJ141" s="7"/>
      <c r="AK141" s="2"/>
      <c r="AL141" s="2"/>
      <c r="AM141" s="92">
        <f t="shared" si="24"/>
      </c>
    </row>
    <row r="142" spans="1:39" ht="15">
      <c r="A142" s="94">
        <v>43435</v>
      </c>
      <c r="B142" s="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92">
        <f t="shared" si="20"/>
      </c>
      <c r="Q142" s="2"/>
      <c r="R142" s="2"/>
      <c r="S142" s="2"/>
      <c r="T142" s="2"/>
      <c r="U142" s="101"/>
      <c r="V142" s="83">
        <f t="shared" si="21"/>
      </c>
      <c r="W142" s="108"/>
      <c r="X142" s="2"/>
      <c r="Y142" s="2"/>
      <c r="Z142" s="2"/>
      <c r="AA142" s="92">
        <f t="shared" si="22"/>
      </c>
      <c r="AB142" s="2"/>
      <c r="AC142" s="2"/>
      <c r="AD142" s="92">
        <f t="shared" si="23"/>
      </c>
      <c r="AE142" s="96"/>
      <c r="AF142" s="98"/>
      <c r="AG142" s="98"/>
      <c r="AH142" s="98"/>
      <c r="AI142" s="98"/>
      <c r="AJ142" s="7"/>
      <c r="AK142" s="2"/>
      <c r="AL142" s="2"/>
      <c r="AM142" s="92">
        <f t="shared" si="24"/>
      </c>
    </row>
    <row r="143" spans="1:39" ht="15.75" thickBot="1">
      <c r="A143" s="95">
        <v>43466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1">
        <f t="shared" si="20"/>
      </c>
      <c r="Q143" s="10"/>
      <c r="R143" s="10"/>
      <c r="S143" s="10"/>
      <c r="T143" s="10"/>
      <c r="U143" s="97"/>
      <c r="V143" s="151">
        <f t="shared" si="21"/>
      </c>
      <c r="W143" s="109"/>
      <c r="X143" s="10"/>
      <c r="Y143" s="10"/>
      <c r="Z143" s="10"/>
      <c r="AA143" s="11">
        <f t="shared" si="22"/>
      </c>
      <c r="AB143" s="10"/>
      <c r="AC143" s="10"/>
      <c r="AD143" s="11">
        <f t="shared" si="23"/>
      </c>
      <c r="AE143" s="97"/>
      <c r="AF143" s="99"/>
      <c r="AG143" s="99"/>
      <c r="AH143" s="99"/>
      <c r="AI143" s="99"/>
      <c r="AJ143" s="9"/>
      <c r="AK143" s="10"/>
      <c r="AL143" s="10"/>
      <c r="AM143" s="11">
        <f t="shared" si="24"/>
      </c>
    </row>
    <row r="144" spans="1:39" ht="15">
      <c r="A144" s="87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110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</row>
    <row r="146" spans="1:23" s="75" customFormat="1" ht="26.25">
      <c r="A146" s="74" t="s">
        <v>86</v>
      </c>
      <c r="W146" s="111"/>
    </row>
    <row r="147" spans="1:23" s="75" customFormat="1" ht="26.25">
      <c r="A147" s="74"/>
      <c r="W147" s="111"/>
    </row>
    <row r="148" spans="1:23" s="75" customFormat="1" ht="27" thickBot="1">
      <c r="A148" s="76" t="s">
        <v>43</v>
      </c>
      <c r="B148" s="77"/>
      <c r="C148" s="77"/>
      <c r="D148" s="78"/>
      <c r="E148" s="78"/>
      <c r="L148" s="79"/>
      <c r="W148" s="111"/>
    </row>
    <row r="149" spans="1:23" s="24" customFormat="1" ht="17.25">
      <c r="A149" s="25" t="s">
        <v>2</v>
      </c>
      <c r="B149" s="26" t="s">
        <v>44</v>
      </c>
      <c r="C149" s="27"/>
      <c r="D149" s="28"/>
      <c r="E149" s="58"/>
      <c r="F149" s="58"/>
      <c r="G149" s="58"/>
      <c r="H149" s="58"/>
      <c r="I149" s="58"/>
      <c r="J149" s="58"/>
      <c r="K149" s="59"/>
      <c r="L149" s="127" t="s">
        <v>31</v>
      </c>
      <c r="M149" s="128"/>
      <c r="N149" s="128"/>
      <c r="O149" s="128"/>
      <c r="P149" s="129"/>
      <c r="W149" s="112"/>
    </row>
    <row r="150" spans="1:23" s="24" customFormat="1" ht="17.25">
      <c r="A150" s="29" t="s">
        <v>26</v>
      </c>
      <c r="B150" s="30" t="s">
        <v>45</v>
      </c>
      <c r="C150" s="31"/>
      <c r="D150" s="32"/>
      <c r="E150" s="55"/>
      <c r="F150" s="54"/>
      <c r="G150" s="54"/>
      <c r="H150" s="54"/>
      <c r="I150" s="54"/>
      <c r="J150" s="54"/>
      <c r="K150" s="60"/>
      <c r="L150" s="130"/>
      <c r="M150" s="131"/>
      <c r="N150" s="131"/>
      <c r="O150" s="131"/>
      <c r="P150" s="132"/>
      <c r="W150" s="112"/>
    </row>
    <row r="151" spans="1:23" s="24" customFormat="1" ht="17.25">
      <c r="A151" s="29" t="s">
        <v>3</v>
      </c>
      <c r="B151" s="30" t="s">
        <v>46</v>
      </c>
      <c r="C151" s="33"/>
      <c r="D151" s="34"/>
      <c r="E151" s="56"/>
      <c r="F151" s="54"/>
      <c r="G151" s="54"/>
      <c r="H151" s="54"/>
      <c r="I151" s="54"/>
      <c r="J151" s="54"/>
      <c r="K151" s="60"/>
      <c r="L151" s="130"/>
      <c r="M151" s="131"/>
      <c r="N151" s="131"/>
      <c r="O151" s="131"/>
      <c r="P151" s="132"/>
      <c r="W151" s="112"/>
    </row>
    <row r="152" spans="1:23" s="24" customFormat="1" ht="17.25">
      <c r="A152" s="29" t="s">
        <v>4</v>
      </c>
      <c r="B152" s="35" t="s">
        <v>47</v>
      </c>
      <c r="C152" s="31"/>
      <c r="D152" s="32"/>
      <c r="E152" s="56"/>
      <c r="F152" s="54"/>
      <c r="G152" s="54"/>
      <c r="H152" s="54"/>
      <c r="I152" s="54"/>
      <c r="J152" s="54"/>
      <c r="K152" s="60"/>
      <c r="L152" s="130"/>
      <c r="M152" s="131"/>
      <c r="N152" s="131"/>
      <c r="O152" s="131"/>
      <c r="P152" s="132"/>
      <c r="W152" s="112"/>
    </row>
    <row r="153" spans="1:23" s="24" customFormat="1" ht="17.25">
      <c r="A153" s="29" t="s">
        <v>5</v>
      </c>
      <c r="B153" s="35" t="s">
        <v>48</v>
      </c>
      <c r="C153" s="31"/>
      <c r="D153" s="32"/>
      <c r="E153" s="55"/>
      <c r="F153" s="54"/>
      <c r="G153" s="54"/>
      <c r="H153" s="54"/>
      <c r="I153" s="54"/>
      <c r="J153" s="54"/>
      <c r="K153" s="60"/>
      <c r="L153" s="130"/>
      <c r="M153" s="131"/>
      <c r="N153" s="131"/>
      <c r="O153" s="131"/>
      <c r="P153" s="132"/>
      <c r="W153" s="112"/>
    </row>
    <row r="154" spans="1:23" s="24" customFormat="1" ht="17.25">
      <c r="A154" s="29" t="s">
        <v>6</v>
      </c>
      <c r="B154" s="35" t="s">
        <v>48</v>
      </c>
      <c r="C154" s="31"/>
      <c r="D154" s="32"/>
      <c r="E154" s="55"/>
      <c r="F154" s="54"/>
      <c r="G154" s="54"/>
      <c r="H154" s="54"/>
      <c r="I154" s="54"/>
      <c r="J154" s="54"/>
      <c r="K154" s="60"/>
      <c r="L154" s="130"/>
      <c r="M154" s="131"/>
      <c r="N154" s="131"/>
      <c r="O154" s="131"/>
      <c r="P154" s="132"/>
      <c r="W154" s="112"/>
    </row>
    <row r="155" spans="1:23" s="24" customFormat="1" ht="17.25">
      <c r="A155" s="29" t="s">
        <v>30</v>
      </c>
      <c r="B155" s="35" t="s">
        <v>48</v>
      </c>
      <c r="C155" s="31"/>
      <c r="D155" s="32"/>
      <c r="E155" s="55"/>
      <c r="F155" s="54"/>
      <c r="G155" s="54"/>
      <c r="H155" s="54"/>
      <c r="I155" s="54"/>
      <c r="J155" s="54"/>
      <c r="K155" s="60"/>
      <c r="L155" s="130"/>
      <c r="M155" s="131"/>
      <c r="N155" s="131"/>
      <c r="O155" s="131"/>
      <c r="P155" s="132"/>
      <c r="W155" s="112"/>
    </row>
    <row r="156" spans="1:23" s="24" customFormat="1" ht="17.25">
      <c r="A156" s="29" t="s">
        <v>7</v>
      </c>
      <c r="B156" s="35" t="s">
        <v>49</v>
      </c>
      <c r="C156" s="31"/>
      <c r="D156" s="32"/>
      <c r="E156" s="55"/>
      <c r="F156" s="54"/>
      <c r="G156" s="54"/>
      <c r="H156" s="54"/>
      <c r="I156" s="54"/>
      <c r="J156" s="54"/>
      <c r="K156" s="60"/>
      <c r="L156" s="130"/>
      <c r="M156" s="131"/>
      <c r="N156" s="131"/>
      <c r="O156" s="131"/>
      <c r="P156" s="132"/>
      <c r="W156" s="112"/>
    </row>
    <row r="157" spans="1:23" s="24" customFormat="1" ht="17.25">
      <c r="A157" s="29" t="s">
        <v>23</v>
      </c>
      <c r="B157" s="36" t="s">
        <v>50</v>
      </c>
      <c r="C157" s="36"/>
      <c r="D157" s="36"/>
      <c r="E157" s="55"/>
      <c r="F157" s="54"/>
      <c r="G157" s="54"/>
      <c r="H157" s="54"/>
      <c r="I157" s="54"/>
      <c r="J157" s="54"/>
      <c r="K157" s="60"/>
      <c r="L157" s="130"/>
      <c r="M157" s="131"/>
      <c r="N157" s="131"/>
      <c r="O157" s="131"/>
      <c r="P157" s="132"/>
      <c r="W157" s="112"/>
    </row>
    <row r="158" spans="1:23" s="24" customFormat="1" ht="17.25">
      <c r="A158" s="29" t="s">
        <v>29</v>
      </c>
      <c r="B158" s="36" t="s">
        <v>51</v>
      </c>
      <c r="C158" s="36"/>
      <c r="D158" s="36"/>
      <c r="E158" s="55"/>
      <c r="F158" s="54"/>
      <c r="G158" s="54"/>
      <c r="H158" s="54"/>
      <c r="I158" s="54"/>
      <c r="J158" s="54"/>
      <c r="K158" s="60"/>
      <c r="L158" s="130"/>
      <c r="M158" s="131"/>
      <c r="N158" s="131"/>
      <c r="O158" s="131"/>
      <c r="P158" s="132"/>
      <c r="W158" s="112"/>
    </row>
    <row r="159" spans="1:23" s="24" customFormat="1" ht="17.25">
      <c r="A159" s="29" t="s">
        <v>8</v>
      </c>
      <c r="B159" s="35" t="s">
        <v>52</v>
      </c>
      <c r="C159" s="31"/>
      <c r="D159" s="32"/>
      <c r="E159" s="55"/>
      <c r="F159" s="54"/>
      <c r="G159" s="54"/>
      <c r="H159" s="54"/>
      <c r="I159" s="54"/>
      <c r="J159" s="54"/>
      <c r="K159" s="60"/>
      <c r="L159" s="130"/>
      <c r="M159" s="131"/>
      <c r="N159" s="131"/>
      <c r="O159" s="131"/>
      <c r="P159" s="132"/>
      <c r="W159" s="112"/>
    </row>
    <row r="160" spans="1:23" s="24" customFormat="1" ht="17.25">
      <c r="A160" s="29" t="s">
        <v>27</v>
      </c>
      <c r="B160" s="35" t="s">
        <v>53</v>
      </c>
      <c r="C160" s="31"/>
      <c r="D160" s="32"/>
      <c r="E160" s="55"/>
      <c r="F160" s="54"/>
      <c r="G160" s="54"/>
      <c r="H160" s="54"/>
      <c r="I160" s="54"/>
      <c r="J160" s="54"/>
      <c r="K160" s="60"/>
      <c r="L160" s="130"/>
      <c r="M160" s="131"/>
      <c r="N160" s="131"/>
      <c r="O160" s="131"/>
      <c r="P160" s="132"/>
      <c r="W160" s="112"/>
    </row>
    <row r="161" spans="1:23" s="24" customFormat="1" ht="17.25">
      <c r="A161" s="29" t="s">
        <v>9</v>
      </c>
      <c r="B161" s="35" t="s">
        <v>54</v>
      </c>
      <c r="C161" s="31"/>
      <c r="D161" s="32"/>
      <c r="E161" s="55"/>
      <c r="F161" s="54"/>
      <c r="G161" s="54"/>
      <c r="H161" s="54"/>
      <c r="I161" s="54"/>
      <c r="J161" s="54"/>
      <c r="K161" s="60"/>
      <c r="L161" s="130"/>
      <c r="M161" s="131"/>
      <c r="N161" s="131"/>
      <c r="O161" s="131"/>
      <c r="P161" s="132"/>
      <c r="W161" s="112"/>
    </row>
    <row r="162" spans="1:23" s="24" customFormat="1" ht="18" thickBot="1">
      <c r="A162" s="37" t="s">
        <v>28</v>
      </c>
      <c r="B162" s="38" t="s">
        <v>55</v>
      </c>
      <c r="C162" s="39"/>
      <c r="D162" s="40"/>
      <c r="E162" s="66"/>
      <c r="F162" s="61"/>
      <c r="G162" s="61"/>
      <c r="H162" s="61"/>
      <c r="I162" s="61"/>
      <c r="J162" s="61"/>
      <c r="K162" s="62"/>
      <c r="L162" s="133"/>
      <c r="M162" s="134"/>
      <c r="N162" s="134"/>
      <c r="O162" s="134"/>
      <c r="P162" s="135"/>
      <c r="W162" s="112"/>
    </row>
    <row r="163" spans="1:23" s="24" customFormat="1" ht="18" thickBot="1">
      <c r="A163" s="23"/>
      <c r="B163" s="41"/>
      <c r="C163" s="22"/>
      <c r="D163" s="23"/>
      <c r="E163" s="23"/>
      <c r="K163" s="53"/>
      <c r="W163" s="112"/>
    </row>
    <row r="164" spans="1:23" s="24" customFormat="1" ht="17.25">
      <c r="A164" s="25" t="s">
        <v>10</v>
      </c>
      <c r="B164" s="42" t="s">
        <v>56</v>
      </c>
      <c r="C164" s="27"/>
      <c r="D164" s="28"/>
      <c r="E164" s="58"/>
      <c r="F164" s="58"/>
      <c r="G164" s="58"/>
      <c r="H164" s="58"/>
      <c r="I164" s="58"/>
      <c r="J164" s="58"/>
      <c r="K164" s="59"/>
      <c r="L164" s="127" t="s">
        <v>0</v>
      </c>
      <c r="M164" s="128"/>
      <c r="N164" s="128"/>
      <c r="O164" s="128"/>
      <c r="P164" s="129"/>
      <c r="W164" s="112"/>
    </row>
    <row r="165" spans="1:23" s="24" customFormat="1" ht="17.25">
      <c r="A165" s="29" t="s">
        <v>11</v>
      </c>
      <c r="B165" s="35" t="s">
        <v>57</v>
      </c>
      <c r="C165" s="31"/>
      <c r="D165" s="32"/>
      <c r="E165" s="56"/>
      <c r="F165" s="54"/>
      <c r="G165" s="54"/>
      <c r="H165" s="54"/>
      <c r="I165" s="54"/>
      <c r="J165" s="54"/>
      <c r="K165" s="60"/>
      <c r="L165" s="130"/>
      <c r="M165" s="131"/>
      <c r="N165" s="131"/>
      <c r="O165" s="131"/>
      <c r="P165" s="132"/>
      <c r="W165" s="112"/>
    </row>
    <row r="166" spans="1:23" s="24" customFormat="1" ht="17.25">
      <c r="A166" s="29" t="s">
        <v>12</v>
      </c>
      <c r="B166" s="35" t="s">
        <v>58</v>
      </c>
      <c r="C166" s="31"/>
      <c r="D166" s="32"/>
      <c r="E166" s="55"/>
      <c r="F166" s="54"/>
      <c r="G166" s="54"/>
      <c r="H166" s="54"/>
      <c r="I166" s="54"/>
      <c r="J166" s="54"/>
      <c r="K166" s="60"/>
      <c r="L166" s="130"/>
      <c r="M166" s="131"/>
      <c r="N166" s="131"/>
      <c r="O166" s="131"/>
      <c r="P166" s="132"/>
      <c r="W166" s="112"/>
    </row>
    <row r="167" spans="1:23" s="24" customFormat="1" ht="18" thickBot="1">
      <c r="A167" s="37" t="s">
        <v>13</v>
      </c>
      <c r="B167" s="38" t="s">
        <v>59</v>
      </c>
      <c r="C167" s="39"/>
      <c r="D167" s="40"/>
      <c r="E167" s="66"/>
      <c r="F167" s="61"/>
      <c r="G167" s="61"/>
      <c r="H167" s="61"/>
      <c r="I167" s="61"/>
      <c r="J167" s="61"/>
      <c r="K167" s="62"/>
      <c r="L167" s="133"/>
      <c r="M167" s="134"/>
      <c r="N167" s="134"/>
      <c r="O167" s="134"/>
      <c r="P167" s="135"/>
      <c r="W167" s="112"/>
    </row>
    <row r="168" spans="1:23" s="24" customFormat="1" ht="18" thickBot="1">
      <c r="A168" s="23"/>
      <c r="B168" s="41"/>
      <c r="C168" s="22"/>
      <c r="D168" s="23"/>
      <c r="E168" s="23"/>
      <c r="K168" s="53"/>
      <c r="W168" s="112"/>
    </row>
    <row r="169" spans="1:23" s="24" customFormat="1" ht="17.25">
      <c r="A169" s="25" t="s">
        <v>14</v>
      </c>
      <c r="B169" s="43" t="s">
        <v>60</v>
      </c>
      <c r="C169" s="44"/>
      <c r="D169" s="44"/>
      <c r="E169" s="58"/>
      <c r="F169" s="58"/>
      <c r="G169" s="58"/>
      <c r="H169" s="58"/>
      <c r="I169" s="58"/>
      <c r="J169" s="58"/>
      <c r="K169" s="59"/>
      <c r="L169" s="127" t="s">
        <v>61</v>
      </c>
      <c r="M169" s="128"/>
      <c r="N169" s="128"/>
      <c r="O169" s="128"/>
      <c r="P169" s="129"/>
      <c r="W169" s="112"/>
    </row>
    <row r="170" spans="1:23" s="24" customFormat="1" ht="18" thickBot="1">
      <c r="A170" s="37" t="s">
        <v>15</v>
      </c>
      <c r="B170" s="45" t="s">
        <v>62</v>
      </c>
      <c r="C170" s="46"/>
      <c r="D170" s="47"/>
      <c r="E170" s="66"/>
      <c r="F170" s="61"/>
      <c r="G170" s="61"/>
      <c r="H170" s="61"/>
      <c r="I170" s="61"/>
      <c r="J170" s="61"/>
      <c r="K170" s="62"/>
      <c r="L170" s="133"/>
      <c r="M170" s="134"/>
      <c r="N170" s="134"/>
      <c r="O170" s="134"/>
      <c r="P170" s="135"/>
      <c r="W170" s="112"/>
    </row>
    <row r="171" spans="1:23" s="24" customFormat="1" ht="18" thickBot="1">
      <c r="A171" s="23"/>
      <c r="B171" s="41"/>
      <c r="C171" s="22"/>
      <c r="D171" s="23"/>
      <c r="E171" s="23"/>
      <c r="W171" s="112"/>
    </row>
    <row r="172" spans="1:23" s="24" customFormat="1" ht="18.75" customHeight="1">
      <c r="A172" s="25" t="s">
        <v>16</v>
      </c>
      <c r="B172" s="42" t="s">
        <v>63</v>
      </c>
      <c r="C172" s="27"/>
      <c r="D172" s="27"/>
      <c r="E172" s="58"/>
      <c r="F172" s="58"/>
      <c r="G172" s="58"/>
      <c r="H172" s="58"/>
      <c r="I172" s="58"/>
      <c r="J172" s="58"/>
      <c r="K172" s="59"/>
      <c r="L172" s="139" t="s">
        <v>64</v>
      </c>
      <c r="M172" s="140"/>
      <c r="N172" s="140"/>
      <c r="O172" s="140"/>
      <c r="P172" s="141"/>
      <c r="W172" s="112"/>
    </row>
    <row r="173" spans="1:23" s="24" customFormat="1" ht="17.25">
      <c r="A173" s="29" t="s">
        <v>17</v>
      </c>
      <c r="B173" s="35" t="s">
        <v>65</v>
      </c>
      <c r="C173" s="31"/>
      <c r="D173" s="32"/>
      <c r="E173" s="57"/>
      <c r="F173" s="54"/>
      <c r="G173" s="54"/>
      <c r="H173" s="54"/>
      <c r="I173" s="54"/>
      <c r="J173" s="54"/>
      <c r="K173" s="60"/>
      <c r="L173" s="142"/>
      <c r="M173" s="143"/>
      <c r="N173" s="143"/>
      <c r="O173" s="143"/>
      <c r="P173" s="144"/>
      <c r="W173" s="112"/>
    </row>
    <row r="174" spans="1:23" s="24" customFormat="1" ht="18" thickBot="1">
      <c r="A174" s="48" t="s">
        <v>36</v>
      </c>
      <c r="B174" s="38" t="s">
        <v>66</v>
      </c>
      <c r="C174" s="39"/>
      <c r="D174" s="40"/>
      <c r="E174" s="65"/>
      <c r="F174" s="61"/>
      <c r="G174" s="61"/>
      <c r="H174" s="61"/>
      <c r="I174" s="61"/>
      <c r="J174" s="61"/>
      <c r="K174" s="62"/>
      <c r="L174" s="145"/>
      <c r="M174" s="146"/>
      <c r="N174" s="146"/>
      <c r="O174" s="146"/>
      <c r="P174" s="147"/>
      <c r="W174" s="112"/>
    </row>
    <row r="175" spans="1:23" s="24" customFormat="1" ht="18" thickBot="1">
      <c r="A175" s="23"/>
      <c r="B175" s="41"/>
      <c r="C175" s="22"/>
      <c r="D175" s="23"/>
      <c r="E175" s="23"/>
      <c r="W175" s="112"/>
    </row>
    <row r="176" spans="1:23" s="24" customFormat="1" ht="17.25">
      <c r="A176" s="25" t="s">
        <v>24</v>
      </c>
      <c r="B176" s="42" t="s">
        <v>67</v>
      </c>
      <c r="C176" s="27"/>
      <c r="D176" s="28"/>
      <c r="E176" s="58"/>
      <c r="F176" s="58"/>
      <c r="G176" s="58"/>
      <c r="H176" s="58"/>
      <c r="I176" s="58"/>
      <c r="J176" s="58"/>
      <c r="K176" s="59"/>
      <c r="L176" s="127" t="s">
        <v>1</v>
      </c>
      <c r="M176" s="128"/>
      <c r="N176" s="128"/>
      <c r="O176" s="128"/>
      <c r="P176" s="129"/>
      <c r="W176" s="112"/>
    </row>
    <row r="177" spans="1:23" s="24" customFormat="1" ht="18" thickBot="1">
      <c r="A177" s="37" t="s">
        <v>25</v>
      </c>
      <c r="B177" s="38" t="s">
        <v>68</v>
      </c>
      <c r="C177" s="39"/>
      <c r="D177" s="40"/>
      <c r="E177" s="61"/>
      <c r="F177" s="61"/>
      <c r="G177" s="61"/>
      <c r="H177" s="61"/>
      <c r="I177" s="61"/>
      <c r="J177" s="61"/>
      <c r="K177" s="62"/>
      <c r="L177" s="133"/>
      <c r="M177" s="134"/>
      <c r="N177" s="134"/>
      <c r="O177" s="134"/>
      <c r="P177" s="135"/>
      <c r="W177" s="112"/>
    </row>
    <row r="178" spans="1:23" s="24" customFormat="1" ht="18" thickBot="1">
      <c r="A178" s="23"/>
      <c r="B178" s="41"/>
      <c r="C178" s="22"/>
      <c r="D178" s="23"/>
      <c r="E178" s="23"/>
      <c r="J178" s="53"/>
      <c r="K178" s="53"/>
      <c r="L178" s="53"/>
      <c r="M178" s="53"/>
      <c r="W178" s="112"/>
    </row>
    <row r="179" spans="1:23" s="24" customFormat="1" ht="18" thickBot="1">
      <c r="A179" s="49" t="s">
        <v>18</v>
      </c>
      <c r="B179" s="50" t="s">
        <v>69</v>
      </c>
      <c r="C179" s="51"/>
      <c r="D179" s="52"/>
      <c r="E179" s="63"/>
      <c r="F179" s="63"/>
      <c r="G179" s="63"/>
      <c r="H179" s="63"/>
      <c r="I179" s="63"/>
      <c r="J179" s="63"/>
      <c r="K179" s="64"/>
      <c r="L179" s="136" t="s">
        <v>69</v>
      </c>
      <c r="M179" s="137"/>
      <c r="N179" s="137"/>
      <c r="O179" s="137"/>
      <c r="P179" s="138"/>
      <c r="W179" s="112"/>
    </row>
    <row r="180" spans="1:23" s="24" customFormat="1" ht="18" thickBot="1">
      <c r="A180" s="23"/>
      <c r="B180" s="41"/>
      <c r="C180" s="22"/>
      <c r="D180" s="23"/>
      <c r="E180" s="23"/>
      <c r="J180" s="53"/>
      <c r="K180" s="53"/>
      <c r="L180" s="53"/>
      <c r="M180" s="53"/>
      <c r="W180" s="112"/>
    </row>
    <row r="181" spans="1:23" s="24" customFormat="1" ht="18" thickBot="1">
      <c r="A181" s="49" t="s">
        <v>19</v>
      </c>
      <c r="B181" s="50" t="s">
        <v>70</v>
      </c>
      <c r="C181" s="51"/>
      <c r="D181" s="52"/>
      <c r="E181" s="63"/>
      <c r="F181" s="63"/>
      <c r="G181" s="63"/>
      <c r="H181" s="63"/>
      <c r="I181" s="63"/>
      <c r="J181" s="63"/>
      <c r="K181" s="64"/>
      <c r="L181" s="136" t="s">
        <v>70</v>
      </c>
      <c r="M181" s="137"/>
      <c r="N181" s="137"/>
      <c r="O181" s="137"/>
      <c r="P181" s="138"/>
      <c r="W181" s="112"/>
    </row>
    <row r="182" spans="1:23" s="24" customFormat="1" ht="18" thickBot="1">
      <c r="A182" s="23"/>
      <c r="B182" s="41"/>
      <c r="C182" s="22"/>
      <c r="D182" s="23"/>
      <c r="E182" s="23"/>
      <c r="J182" s="53"/>
      <c r="K182" s="53"/>
      <c r="L182" s="53"/>
      <c r="M182" s="53"/>
      <c r="W182" s="112"/>
    </row>
    <row r="183" spans="1:23" s="24" customFormat="1" ht="18" thickBot="1">
      <c r="A183" s="70" t="s">
        <v>20</v>
      </c>
      <c r="B183" s="71" t="s">
        <v>71</v>
      </c>
      <c r="C183" s="51"/>
      <c r="D183" s="51"/>
      <c r="E183" s="63"/>
      <c r="F183" s="63"/>
      <c r="G183" s="63"/>
      <c r="H183" s="63"/>
      <c r="I183" s="63"/>
      <c r="J183" s="63"/>
      <c r="K183" s="64"/>
      <c r="L183" s="136" t="s">
        <v>71</v>
      </c>
      <c r="M183" s="137"/>
      <c r="N183" s="137"/>
      <c r="O183" s="137"/>
      <c r="P183" s="138"/>
      <c r="W183" s="112"/>
    </row>
    <row r="184" spans="1:23" s="24" customFormat="1" ht="18" thickBot="1">
      <c r="A184" s="23"/>
      <c r="B184" s="41"/>
      <c r="C184" s="22"/>
      <c r="D184" s="23"/>
      <c r="E184" s="23"/>
      <c r="J184" s="53"/>
      <c r="K184" s="53"/>
      <c r="L184" s="53"/>
      <c r="M184" s="53"/>
      <c r="W184" s="112"/>
    </row>
    <row r="185" spans="1:23" s="24" customFormat="1" ht="18" thickBot="1">
      <c r="A185" s="49" t="s">
        <v>21</v>
      </c>
      <c r="B185" s="50" t="s">
        <v>72</v>
      </c>
      <c r="C185" s="51"/>
      <c r="D185" s="52"/>
      <c r="E185" s="63"/>
      <c r="F185" s="63"/>
      <c r="G185" s="63"/>
      <c r="H185" s="63"/>
      <c r="I185" s="63"/>
      <c r="J185" s="63"/>
      <c r="K185" s="64"/>
      <c r="L185" s="136" t="s">
        <v>72</v>
      </c>
      <c r="M185" s="137"/>
      <c r="N185" s="137"/>
      <c r="O185" s="137"/>
      <c r="P185" s="138"/>
      <c r="W185" s="112"/>
    </row>
    <row r="186" spans="1:23" s="24" customFormat="1" ht="18" thickBot="1">
      <c r="A186" s="23"/>
      <c r="B186" s="41"/>
      <c r="C186" s="22"/>
      <c r="D186" s="23"/>
      <c r="E186" s="23"/>
      <c r="J186" s="53"/>
      <c r="K186" s="53"/>
      <c r="L186" s="53"/>
      <c r="M186" s="53"/>
      <c r="W186" s="112"/>
    </row>
    <row r="187" spans="1:23" s="24" customFormat="1" ht="18" thickBot="1">
      <c r="A187" s="49" t="s">
        <v>22</v>
      </c>
      <c r="B187" s="50" t="s">
        <v>73</v>
      </c>
      <c r="C187" s="51"/>
      <c r="D187" s="52"/>
      <c r="E187" s="63"/>
      <c r="F187" s="63"/>
      <c r="G187" s="63"/>
      <c r="H187" s="63"/>
      <c r="I187" s="63"/>
      <c r="J187" s="63"/>
      <c r="K187" s="64"/>
      <c r="L187" s="136" t="s">
        <v>73</v>
      </c>
      <c r="M187" s="137"/>
      <c r="N187" s="137"/>
      <c r="O187" s="137"/>
      <c r="P187" s="138"/>
      <c r="W187" s="112"/>
    </row>
    <row r="188" spans="1:23" s="24" customFormat="1" ht="18" thickBot="1">
      <c r="A188" s="23"/>
      <c r="B188" s="22"/>
      <c r="C188" s="22"/>
      <c r="D188" s="23"/>
      <c r="E188" s="23"/>
      <c r="J188" s="53"/>
      <c r="K188" s="53"/>
      <c r="L188" s="53"/>
      <c r="M188" s="53"/>
      <c r="W188" s="112"/>
    </row>
    <row r="189" spans="1:23" s="24" customFormat="1" ht="17.25">
      <c r="A189" s="25" t="s">
        <v>33</v>
      </c>
      <c r="B189" s="42" t="s">
        <v>74</v>
      </c>
      <c r="C189" s="27"/>
      <c r="D189" s="28"/>
      <c r="E189" s="58"/>
      <c r="F189" s="58"/>
      <c r="G189" s="58"/>
      <c r="H189" s="58"/>
      <c r="I189" s="58"/>
      <c r="J189" s="58"/>
      <c r="K189" s="59"/>
      <c r="L189" s="127" t="s">
        <v>32</v>
      </c>
      <c r="M189" s="128"/>
      <c r="N189" s="128"/>
      <c r="O189" s="128"/>
      <c r="P189" s="129"/>
      <c r="W189" s="112"/>
    </row>
    <row r="190" spans="1:23" s="24" customFormat="1" ht="17.25">
      <c r="A190" s="29" t="s">
        <v>34</v>
      </c>
      <c r="B190" s="35" t="s">
        <v>75</v>
      </c>
      <c r="C190" s="31"/>
      <c r="D190" s="32"/>
      <c r="E190" s="54"/>
      <c r="F190" s="54"/>
      <c r="G190" s="54"/>
      <c r="H190" s="54"/>
      <c r="I190" s="54"/>
      <c r="J190" s="54"/>
      <c r="K190" s="60"/>
      <c r="L190" s="130"/>
      <c r="M190" s="131"/>
      <c r="N190" s="131"/>
      <c r="O190" s="131"/>
      <c r="P190" s="132"/>
      <c r="W190" s="112"/>
    </row>
    <row r="191" spans="1:23" s="24" customFormat="1" ht="18" thickBot="1">
      <c r="A191" s="37" t="s">
        <v>35</v>
      </c>
      <c r="B191" s="38" t="s">
        <v>76</v>
      </c>
      <c r="C191" s="39"/>
      <c r="D191" s="40"/>
      <c r="E191" s="61"/>
      <c r="F191" s="61"/>
      <c r="G191" s="61"/>
      <c r="H191" s="61"/>
      <c r="I191" s="61"/>
      <c r="J191" s="61"/>
      <c r="K191" s="62"/>
      <c r="L191" s="133"/>
      <c r="M191" s="134"/>
      <c r="N191" s="134"/>
      <c r="O191" s="134"/>
      <c r="P191" s="135"/>
      <c r="W191" s="112"/>
    </row>
    <row r="194" spans="1:23" s="73" customFormat="1" ht="21">
      <c r="A194" s="72" t="s">
        <v>84</v>
      </c>
      <c r="W194" s="113"/>
    </row>
    <row r="195" spans="1:23" s="73" customFormat="1" ht="21">
      <c r="A195" s="72" t="s">
        <v>89</v>
      </c>
      <c r="W195" s="113"/>
    </row>
    <row r="196" spans="1:23" s="73" customFormat="1" ht="21">
      <c r="A196" s="72" t="s">
        <v>87</v>
      </c>
      <c r="W196" s="113"/>
    </row>
    <row r="197" spans="1:23" s="73" customFormat="1" ht="21">
      <c r="A197" s="72" t="s">
        <v>85</v>
      </c>
      <c r="W197" s="113"/>
    </row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</sheetData>
  <sheetProtection/>
  <mergeCells count="99">
    <mergeCell ref="L172:P174"/>
    <mergeCell ref="L169:P170"/>
    <mergeCell ref="L164:P167"/>
    <mergeCell ref="L149:P162"/>
    <mergeCell ref="A1:AM1"/>
    <mergeCell ref="A58:AM58"/>
    <mergeCell ref="A115:AM115"/>
    <mergeCell ref="W117:AA117"/>
    <mergeCell ref="AB117:AH117"/>
    <mergeCell ref="AI117:AM117"/>
    <mergeCell ref="L189:P191"/>
    <mergeCell ref="L185:P185"/>
    <mergeCell ref="L183:P183"/>
    <mergeCell ref="L179:P179"/>
    <mergeCell ref="L176:P177"/>
    <mergeCell ref="A117:G117"/>
    <mergeCell ref="H117:N117"/>
    <mergeCell ref="O117:V117"/>
    <mergeCell ref="L187:P187"/>
    <mergeCell ref="L181:P181"/>
    <mergeCell ref="A116:G116"/>
    <mergeCell ref="H116:N116"/>
    <mergeCell ref="O116:V116"/>
    <mergeCell ref="W116:AA116"/>
    <mergeCell ref="AB116:AH116"/>
    <mergeCell ref="AI116:AM116"/>
    <mergeCell ref="AI87:AM87"/>
    <mergeCell ref="A88:G88"/>
    <mergeCell ref="H88:N88"/>
    <mergeCell ref="O88:V88"/>
    <mergeCell ref="W88:AA88"/>
    <mergeCell ref="AB88:AH88"/>
    <mergeCell ref="AI88:AM88"/>
    <mergeCell ref="AB31:AH31"/>
    <mergeCell ref="AI31:AM31"/>
    <mergeCell ref="H60:N60"/>
    <mergeCell ref="O60:V60"/>
    <mergeCell ref="W60:AA60"/>
    <mergeCell ref="AB60:AH60"/>
    <mergeCell ref="AI60:AM60"/>
    <mergeCell ref="AJ32:AM32"/>
    <mergeCell ref="W59:AA59"/>
    <mergeCell ref="AB59:AH59"/>
    <mergeCell ref="AB2:AH2"/>
    <mergeCell ref="AI2:AM2"/>
    <mergeCell ref="A3:G3"/>
    <mergeCell ref="H3:N3"/>
    <mergeCell ref="O3:V3"/>
    <mergeCell ref="W3:AA3"/>
    <mergeCell ref="AB3:AH3"/>
    <mergeCell ref="AI3:AM3"/>
    <mergeCell ref="A2:G2"/>
    <mergeCell ref="B32:P32"/>
    <mergeCell ref="H59:N59"/>
    <mergeCell ref="W2:AA2"/>
    <mergeCell ref="A31:G31"/>
    <mergeCell ref="H31:N31"/>
    <mergeCell ref="O31:V31"/>
    <mergeCell ref="W31:AA31"/>
    <mergeCell ref="H2:N2"/>
    <mergeCell ref="O2:V2"/>
    <mergeCell ref="A30:G30"/>
    <mergeCell ref="H30:N30"/>
    <mergeCell ref="O30:V30"/>
    <mergeCell ref="AJ4:AM4"/>
    <mergeCell ref="AB4:AD4"/>
    <mergeCell ref="X4:AA4"/>
    <mergeCell ref="Q4:V4"/>
    <mergeCell ref="B4:P4"/>
    <mergeCell ref="X89:AA89"/>
    <mergeCell ref="AB89:AD89"/>
    <mergeCell ref="A87:G87"/>
    <mergeCell ref="H87:N87"/>
    <mergeCell ref="O87:V87"/>
    <mergeCell ref="AI59:AM59"/>
    <mergeCell ref="A60:G60"/>
    <mergeCell ref="A59:G59"/>
    <mergeCell ref="W87:AA87"/>
    <mergeCell ref="AB87:AH87"/>
    <mergeCell ref="W30:AA30"/>
    <mergeCell ref="AB30:AH30"/>
    <mergeCell ref="AI30:AM30"/>
    <mergeCell ref="AJ89:AM89"/>
    <mergeCell ref="Q32:V32"/>
    <mergeCell ref="X32:AA32"/>
    <mergeCell ref="AB32:AD32"/>
    <mergeCell ref="O59:V59"/>
    <mergeCell ref="AB61:AD61"/>
    <mergeCell ref="AJ61:AM61"/>
    <mergeCell ref="AB118:AD118"/>
    <mergeCell ref="AJ118:AM118"/>
    <mergeCell ref="B61:P61"/>
    <mergeCell ref="Q61:V61"/>
    <mergeCell ref="X61:AA61"/>
    <mergeCell ref="B118:P118"/>
    <mergeCell ref="Q118:V118"/>
    <mergeCell ref="X118:AA118"/>
    <mergeCell ref="B89:P89"/>
    <mergeCell ref="Q89:V89"/>
  </mergeCells>
  <printOptions/>
  <pageMargins left="0.2362204724409449" right="0.15748031496062992" top="0.31" bottom="0.2755905511811024" header="0.1968503937007874" footer="0.1968503937007874"/>
  <pageSetup horizontalDpi="600" verticalDpi="600" orientation="landscape" paperSize="9" scale="60" r:id="rId2"/>
  <rowBreaks count="4" manualBreakCount="4">
    <brk id="57" max="39" man="1"/>
    <brk id="114" max="39" man="1"/>
    <brk id="144" max="255" man="1"/>
    <brk id="193" max="3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Centoxcento AV 1</cp:lastModifiedBy>
  <cp:lastPrinted>2018-06-05T09:19:03Z</cp:lastPrinted>
  <dcterms:created xsi:type="dcterms:W3CDTF">2016-11-24T11:39:13Z</dcterms:created>
  <dcterms:modified xsi:type="dcterms:W3CDTF">2018-06-05T09:19:08Z</dcterms:modified>
  <cp:category/>
  <cp:version/>
  <cp:contentType/>
  <cp:contentStatus/>
</cp:coreProperties>
</file>